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ctrlProps/ctrlProp1.xml" ContentType="application/vnd.ms-excel.controlpropertie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date1904="1"/>
  <mc:AlternateContent xmlns:mc="http://schemas.openxmlformats.org/markup-compatibility/2006">
    <mc:Choice Requires="x15">
      <x15ac:absPath xmlns:x15ac="http://schemas.microsoft.com/office/spreadsheetml/2010/11/ac" url="https://dickinson0.sharepoint.com/sites/CSE/Shared Documents/General/SEF/Communications/"/>
    </mc:Choice>
  </mc:AlternateContent>
  <xr:revisionPtr revIDLastSave="0" documentId="13_ncr:1_{50A0A50C-51BA-EC47-A6CA-E26DF906B2A4}" xr6:coauthVersionLast="47" xr6:coauthVersionMax="47" xr10:uidLastSave="{00000000-0000-0000-0000-000000000000}"/>
  <bookViews>
    <workbookView xWindow="1440" yWindow="500" windowWidth="32760" windowHeight="19320" tabRatio="500" xr2:uid="{BE66A411-F7CA-EE48-ADDB-CA75EE507104}"/>
  </bookViews>
  <sheets>
    <sheet name="SEF Budge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1" l="1"/>
  <c r="G79" i="1"/>
  <c r="M78" i="1"/>
  <c r="G74" i="1"/>
  <c r="G75" i="1"/>
  <c r="G47" i="1"/>
  <c r="G46" i="1"/>
  <c r="H48" i="1"/>
  <c r="G66" i="1"/>
  <c r="G67" i="1"/>
  <c r="G70" i="1"/>
  <c r="M81" i="1"/>
  <c r="H56" i="1"/>
  <c r="G71" i="1"/>
  <c r="G72" i="1"/>
  <c r="M71" i="1"/>
  <c r="G76" i="1"/>
  <c r="M75" i="1"/>
  <c r="G68" i="1"/>
  <c r="M67" i="1"/>
  <c r="M83" i="1"/>
  <c r="M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Library and Information Services</author>
  </authors>
  <commentList>
    <comment ref="D46" authorId="0" shapeId="0" xr:uid="{319BAD0A-7231-1C4E-917E-81C7E5250E7D}">
      <text>
        <r>
          <rPr>
            <b/>
            <sz val="8"/>
            <color indexed="8"/>
            <rFont val="Tahoma"/>
            <family val="2"/>
          </rPr>
          <t>For personal car only to cover gasoline and wear/tear.</t>
        </r>
      </text>
    </comment>
  </commentList>
</comments>
</file>

<file path=xl/sharedStrings.xml><?xml version="1.0" encoding="utf-8"?>
<sst xmlns="http://schemas.openxmlformats.org/spreadsheetml/2006/main" count="93" uniqueCount="82">
  <si>
    <t>$500/week</t>
  </si>
  <si>
    <t>x (# wks)</t>
  </si>
  <si>
    <t>FICA: stipend x 7.65%</t>
  </si>
  <si>
    <t>SUBTOTAL</t>
  </si>
  <si>
    <t>=</t>
  </si>
  <si>
    <t>Have you applied for other support?</t>
  </si>
  <si>
    <t>Yes</t>
  </si>
  <si>
    <t>Internal:</t>
  </si>
  <si>
    <t>External:</t>
  </si>
  <si>
    <t>$250/week</t>
    <phoneticPr fontId="2" type="noConversion"/>
  </si>
  <si>
    <t>OR</t>
    <phoneticPr fontId="2" type="noConversion"/>
  </si>
  <si>
    <t>Airfare</t>
  </si>
  <si>
    <t>miles @</t>
  </si>
  <si>
    <t>Parking</t>
  </si>
  <si>
    <t>6. Other:</t>
  </si>
  <si>
    <t>Project Title:</t>
  </si>
  <si>
    <t>Year:</t>
  </si>
  <si>
    <t>This project is (check all that apply):</t>
  </si>
  <si>
    <t>If Yes, please list funding source/s:</t>
  </si>
  <si>
    <t>Expenses:</t>
  </si>
  <si>
    <t>Justification for Transportation:</t>
  </si>
  <si>
    <t>Justification for Lodging, Facilities, Photocopying/Printing, Other:</t>
  </si>
  <si>
    <t>TOTAL REQUEST FOR ALL EXPENSES</t>
  </si>
  <si>
    <t>Department(s):</t>
  </si>
  <si>
    <t>Applicant Name:</t>
  </si>
  <si>
    <t>Describe how funding will be used</t>
  </si>
  <si>
    <t>Budget Overview:</t>
  </si>
  <si>
    <t xml:space="preserve">   A new project</t>
  </si>
  <si>
    <t xml:space="preserve">   A continuing project</t>
  </si>
  <si>
    <t xml:space="preserve">   Previously funded by CSE</t>
  </si>
  <si>
    <t>x      (# weeks)</t>
  </si>
  <si>
    <t>Sustainability Education Fund (SEF) Budget Form</t>
  </si>
  <si>
    <t>Pers. Car Mileage</t>
  </si>
  <si>
    <t>Tolls</t>
  </si>
  <si>
    <t>Dickinson Fleet Vehicle</t>
  </si>
  <si>
    <t>Train</t>
  </si>
  <si>
    <t>Baggage</t>
  </si>
  <si>
    <t>*Materials Narrative:</t>
  </si>
  <si>
    <t>Date of Application:</t>
  </si>
  <si>
    <t xml:space="preserve">   Part of an external funded project</t>
  </si>
  <si>
    <t>SUSTAINABILITY EDUCATION FUND GRANT BUDGET EXPLANATION FORM</t>
  </si>
  <si>
    <t>CENTER FOR SUSTAINABILITY EDUCATION (CSE)</t>
  </si>
  <si>
    <t>Rental Vehicle</t>
  </si>
  <si>
    <t>Ground Transportation</t>
  </si>
  <si>
    <t>1. Transportation</t>
  </si>
  <si>
    <t>2. Lodging (hotel, rent, B &amp; B etc.)</t>
  </si>
  <si>
    <t>Total Transportation Expenses</t>
  </si>
  <si>
    <t>3. Facilities User Fees</t>
  </si>
  <si>
    <t>Describe in detail the materials being purchased and their use for this project:</t>
  </si>
  <si>
    <r>
      <t xml:space="preserve">5. Materials </t>
    </r>
    <r>
      <rPr>
        <i/>
        <sz val="10"/>
        <rFont val="Calibri"/>
        <family val="2"/>
      </rPr>
      <t>*Narrative/Detail Required</t>
    </r>
  </si>
  <si>
    <t>Stipends/Pay:</t>
  </si>
  <si>
    <t>Campus Student Housing:</t>
  </si>
  <si>
    <t>TOTAL REQUEST FOR ALL STIPENDS &amp; HOUSING</t>
  </si>
  <si>
    <t>GRAND TOTAL (EXPENSES+STIPENDS+HOUSING)</t>
  </si>
  <si>
    <t>(# total hours)</t>
  </si>
  <si>
    <t>No</t>
  </si>
  <si>
    <t xml:space="preserve">   Also applied to R &amp; D</t>
  </si>
  <si>
    <t xml:space="preserve">   Previously funded by R &amp; D</t>
  </si>
  <si>
    <t xml:space="preserve">  Faculty Stipend (Permissible in Summer Only)</t>
  </si>
  <si>
    <r>
      <t xml:space="preserve">  Faculty Stipend for </t>
    </r>
    <r>
      <rPr>
        <b/>
        <sz val="10"/>
        <rFont val="Calibri"/>
        <family val="2"/>
      </rPr>
      <t>Student Faculty Research</t>
    </r>
  </si>
  <si>
    <t xml:space="preserve">  Summer Student Stipend for Research (40 hrs/week)</t>
  </si>
  <si>
    <t xml:space="preserve">  AY Student Pay for Research Assistant</t>
  </si>
  <si>
    <t>$ Rate/week</t>
  </si>
  <si>
    <t>$450/week</t>
  </si>
  <si>
    <t>$10.00/hour  x</t>
  </si>
  <si>
    <t>*Applictions may be submitted simultaneously to R&amp;D and CSE using the R&amp;D process. Simply notify CSE that you are applying though R&amp;D.</t>
  </si>
  <si>
    <t>Visit the SEF website for guidance on award types, expense eligibility, and standard rates of pay</t>
  </si>
  <si>
    <t>Grant Type:</t>
  </si>
  <si>
    <t>Curriculum Development</t>
  </si>
  <si>
    <t>Student Travel</t>
  </si>
  <si>
    <t>Research Assistantship</t>
  </si>
  <si>
    <t>Student-faculty Research</t>
  </si>
  <si>
    <t>Scholarly/Creative/Professional Development</t>
  </si>
  <si>
    <t>Fall</t>
  </si>
  <si>
    <t>Spring</t>
  </si>
  <si>
    <t>Student Name 1:</t>
  </si>
  <si>
    <t>Student Name 2:</t>
  </si>
  <si>
    <t>Summer</t>
  </si>
  <si>
    <t>Project Term:</t>
  </si>
  <si>
    <t>4. Photocopying/Printing/Publishing</t>
  </si>
  <si>
    <t>Food is not covered by R&amp;D or SEF grants
Housing per diem is $40/day</t>
  </si>
  <si>
    <t>This budget form should accompany "SEF Grant and Workshop Application" form and be submitted to the Center for Sustainability Education togther by the deadlines established. Questions or clarification, please contact Lindsey Lyons, CSE Executive Director at lyonsli@dickinson.edu or 717-245-1117.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</si>
</sst>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36" x14ac:knownFonts="1">
    <font>
      <sz val="10"/>
      <name val="Verdana"/>
    </font>
    <font>
      <b/>
      <sz val="10"/>
      <name val="Verdana"/>
      <family val="2"/>
    </font>
    <font>
      <sz val="8"/>
      <name val="Verdana"/>
      <family val="2"/>
    </font>
    <font>
      <sz val="10"/>
      <name val="Calibri"/>
      <family val="2"/>
    </font>
    <font>
      <sz val="16"/>
      <name val="Calibri"/>
      <family val="2"/>
    </font>
    <font>
      <b/>
      <sz val="10"/>
      <name val="Calibri"/>
      <family val="2"/>
    </font>
    <font>
      <sz val="8"/>
      <name val="Calibri"/>
      <family val="2"/>
    </font>
    <font>
      <i/>
      <sz val="10"/>
      <name val="Calibri"/>
      <family val="2"/>
    </font>
    <font>
      <sz val="9"/>
      <name val="Calibri"/>
      <family val="2"/>
    </font>
    <font>
      <i/>
      <sz val="8"/>
      <name val="Calibri"/>
      <family val="2"/>
    </font>
    <font>
      <u/>
      <sz val="10"/>
      <name val="Calibri"/>
      <family val="2"/>
    </font>
    <font>
      <sz val="12"/>
      <name val="Calibri"/>
      <family val="2"/>
    </font>
    <font>
      <b/>
      <sz val="12"/>
      <name val="Calibri"/>
      <family val="2"/>
    </font>
    <font>
      <b/>
      <sz val="14"/>
      <name val="Calibri"/>
      <family val="2"/>
    </font>
    <font>
      <u/>
      <sz val="10"/>
      <color indexed="12"/>
      <name val="Verdana"/>
      <family val="2"/>
    </font>
    <font>
      <sz val="12"/>
      <name val="Symbol"/>
      <charset val="2"/>
    </font>
    <font>
      <sz val="12"/>
      <name val="Courier New"/>
      <family val="1"/>
    </font>
    <font>
      <b/>
      <u/>
      <sz val="10"/>
      <name val="Calibri"/>
      <family val="2"/>
    </font>
    <font>
      <b/>
      <u/>
      <sz val="12"/>
      <name val="Calibri"/>
      <family val="2"/>
    </font>
    <font>
      <sz val="9"/>
      <name val="Verdana"/>
      <family val="2"/>
    </font>
    <font>
      <b/>
      <sz val="10"/>
      <name val="Calibri"/>
      <family val="2"/>
    </font>
    <font>
      <i/>
      <sz val="9"/>
      <name val="Calibri"/>
      <family val="2"/>
    </font>
    <font>
      <sz val="10"/>
      <name val="Calibri"/>
      <family val="2"/>
    </font>
    <font>
      <sz val="10"/>
      <name val="Verdana"/>
      <family val="2"/>
    </font>
    <font>
      <sz val="11"/>
      <name val="Calibri"/>
      <family val="2"/>
    </font>
    <font>
      <sz val="11"/>
      <name val="Verdana"/>
      <family val="2"/>
    </font>
    <font>
      <b/>
      <sz val="11"/>
      <name val="Calibri"/>
      <family val="2"/>
    </font>
    <font>
      <b/>
      <sz val="8"/>
      <color indexed="8"/>
      <name val="Tahoma"/>
      <family val="2"/>
    </font>
    <font>
      <sz val="10"/>
      <color rgb="FF800000"/>
      <name val="Verdana"/>
      <family val="2"/>
    </font>
    <font>
      <b/>
      <sz val="12"/>
      <color rgb="FF800000"/>
      <name val="Calibri"/>
      <family val="2"/>
    </font>
    <font>
      <sz val="10"/>
      <color rgb="FFFFFF00"/>
      <name val="Verdana"/>
      <family val="2"/>
    </font>
    <font>
      <b/>
      <sz val="12"/>
      <color rgb="FFFF0000"/>
      <name val="Calibri"/>
      <family val="2"/>
    </font>
    <font>
      <sz val="10"/>
      <color rgb="FFFF0000"/>
      <name val="Calibri"/>
      <family val="2"/>
    </font>
    <font>
      <sz val="9"/>
      <color theme="1"/>
      <name val="Calibri"/>
      <family val="2"/>
    </font>
    <font>
      <u/>
      <sz val="10"/>
      <color indexed="12"/>
      <name val="Calibri"/>
      <family val="2"/>
      <scheme val="minor"/>
    </font>
    <font>
      <sz val="10"/>
      <color rgb="FF000000"/>
      <name val="Verdana"/>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5" fillId="0" borderId="0" xfId="0" applyFont="1" applyAlignment="1">
      <alignment horizontal="center" wrapText="1"/>
    </xf>
    <xf numFmtId="0" fontId="8" fillId="0" borderId="0" xfId="0" applyFont="1" applyAlignment="1" applyProtection="1">
      <alignment vertical="top" wrapText="1"/>
      <protection locked="0"/>
    </xf>
    <xf numFmtId="0" fontId="3" fillId="0" borderId="0" xfId="0" applyFont="1" applyAlignment="1">
      <alignment wrapText="1"/>
    </xf>
    <xf numFmtId="0" fontId="8" fillId="0" borderId="0" xfId="0" applyFont="1"/>
    <xf numFmtId="164" fontId="10" fillId="0" borderId="0" xfId="0" applyNumberFormat="1" applyFont="1"/>
    <xf numFmtId="164" fontId="3" fillId="0" borderId="0" xfId="0" applyNumberFormat="1" applyFont="1"/>
    <xf numFmtId="0" fontId="3" fillId="0" borderId="0" xfId="0" applyFont="1" applyAlignment="1" applyProtection="1">
      <alignment horizontal="left" wrapText="1"/>
      <protection locked="0"/>
    </xf>
    <xf numFmtId="0" fontId="8" fillId="0" borderId="0" xfId="0" applyFont="1" applyAlignment="1" applyProtection="1">
      <alignment horizontal="right" vertical="top" wrapText="1"/>
      <protection locked="0"/>
    </xf>
    <xf numFmtId="0" fontId="12" fillId="0" borderId="0" xfId="0" applyFont="1" applyAlignment="1">
      <alignment vertical="top"/>
    </xf>
    <xf numFmtId="0" fontId="3" fillId="0" borderId="0" xfId="0" applyFont="1" applyAlignment="1" applyProtection="1">
      <alignment horizontal="center"/>
      <protection locked="0"/>
    </xf>
    <xf numFmtId="49" fontId="3" fillId="0" borderId="0" xfId="0" applyNumberFormat="1" applyFont="1" applyAlignment="1">
      <alignment horizontal="center"/>
    </xf>
    <xf numFmtId="0" fontId="15" fillId="0" borderId="0" xfId="0" applyFont="1" applyAlignment="1">
      <alignment horizontal="left" indent="3"/>
    </xf>
    <xf numFmtId="0" fontId="16" fillId="0" borderId="0" xfId="0" applyFont="1" applyAlignment="1">
      <alignment horizontal="left" indent="6"/>
    </xf>
    <xf numFmtId="0" fontId="4" fillId="0" borderId="0" xfId="0" applyFont="1" applyAlignment="1">
      <alignment horizontal="center"/>
    </xf>
    <xf numFmtId="0" fontId="5" fillId="0" borderId="0" xfId="0" applyFont="1" applyAlignment="1">
      <alignment horizontal="left" vertical="center" wrapText="1"/>
    </xf>
    <xf numFmtId="0" fontId="5" fillId="0" borderId="0" xfId="0" applyFont="1"/>
    <xf numFmtId="0" fontId="5" fillId="0" borderId="0" xfId="0" applyFont="1" applyAlignment="1">
      <alignment horizontal="center"/>
    </xf>
    <xf numFmtId="0" fontId="3" fillId="0" borderId="0" xfId="0" applyFont="1" applyAlignment="1">
      <alignment horizontal="center"/>
    </xf>
    <xf numFmtId="0" fontId="5" fillId="0" borderId="0" xfId="0" applyFont="1" applyAlignment="1">
      <alignment horizontal="left" vertical="top"/>
    </xf>
    <xf numFmtId="0" fontId="3" fillId="0" borderId="0" xfId="0" applyFont="1" applyAlignment="1">
      <alignment horizontal="right" vertical="center"/>
    </xf>
    <xf numFmtId="0" fontId="7" fillId="0" borderId="0" xfId="0" applyFont="1"/>
    <xf numFmtId="6" fontId="3" fillId="0" borderId="0" xfId="0" applyNumberFormat="1" applyFont="1" applyAlignment="1">
      <alignment horizontal="left" vertical="top"/>
    </xf>
    <xf numFmtId="0" fontId="6" fillId="0" borderId="0" xfId="0" applyFont="1"/>
    <xf numFmtId="4" fontId="6" fillId="0" borderId="0" xfId="0" applyNumberFormat="1" applyFont="1" applyAlignment="1">
      <alignment horizontal="center"/>
    </xf>
    <xf numFmtId="0" fontId="5" fillId="0" borderId="0" xfId="0" applyFont="1" applyAlignment="1">
      <alignment horizontal="right"/>
    </xf>
    <xf numFmtId="0" fontId="3" fillId="0" borderId="0" xfId="0" applyFont="1" applyAlignment="1">
      <alignment horizontal="right"/>
    </xf>
    <xf numFmtId="0" fontId="5" fillId="0" borderId="0" xfId="0" applyFont="1" applyAlignment="1" applyProtection="1">
      <alignment horizontal="right" vertical="center" wrapText="1"/>
      <protection locked="0"/>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wrapText="1"/>
    </xf>
    <xf numFmtId="0" fontId="5" fillId="0" borderId="0" xfId="0" applyFont="1" applyAlignment="1">
      <alignment horizontal="left" vertical="center"/>
    </xf>
    <xf numFmtId="164" fontId="17" fillId="0" borderId="0" xfId="0" applyNumberFormat="1" applyFont="1"/>
    <xf numFmtId="0" fontId="12" fillId="0" borderId="0" xfId="0" applyFont="1" applyAlignment="1">
      <alignment horizontal="right" vertical="center" wrapText="1"/>
    </xf>
    <xf numFmtId="0" fontId="11" fillId="0" borderId="0" xfId="0" applyFont="1" applyAlignment="1">
      <alignment horizontal="right" vertical="center" wrapText="1"/>
    </xf>
    <xf numFmtId="164" fontId="18" fillId="0" borderId="0" xfId="0" applyNumberFormat="1" applyFont="1" applyAlignment="1">
      <alignment vertical="center"/>
    </xf>
    <xf numFmtId="0" fontId="0" fillId="0" borderId="0" xfId="0" applyAlignment="1">
      <alignment vertical="top" wrapText="1"/>
    </xf>
    <xf numFmtId="0" fontId="20" fillId="0" borderId="0" xfId="0" applyFont="1" applyAlignment="1">
      <alignment vertical="center"/>
    </xf>
    <xf numFmtId="0" fontId="3" fillId="3" borderId="1" xfId="0" applyFont="1" applyFill="1" applyBorder="1"/>
    <xf numFmtId="0" fontId="28" fillId="0" borderId="0" xfId="0" applyFont="1" applyAlignment="1">
      <alignment horizontal="center" vertical="center"/>
    </xf>
    <xf numFmtId="0" fontId="29" fillId="0" borderId="0" xfId="0" applyFont="1" applyAlignment="1">
      <alignment horizontal="right" vertical="center"/>
    </xf>
    <xf numFmtId="0" fontId="30" fillId="0" borderId="2" xfId="0" applyFont="1" applyBorder="1" applyAlignment="1">
      <alignment vertical="top" wrapText="1"/>
    </xf>
    <xf numFmtId="0" fontId="5" fillId="0" borderId="0" xfId="0" applyFont="1" applyAlignment="1">
      <alignment vertical="top"/>
    </xf>
    <xf numFmtId="0" fontId="31" fillId="0" borderId="0" xfId="0" applyFont="1" applyAlignment="1">
      <alignment horizontal="right" vertical="center"/>
    </xf>
    <xf numFmtId="0" fontId="32" fillId="0" borderId="0" xfId="0" applyFont="1"/>
    <xf numFmtId="164" fontId="31" fillId="0" borderId="0" xfId="0" applyNumberFormat="1" applyFont="1" applyAlignment="1" applyProtection="1">
      <alignment horizontal="right" vertical="center"/>
      <protection locked="0"/>
    </xf>
    <xf numFmtId="164" fontId="5" fillId="0" borderId="0" xfId="0" applyNumberFormat="1" applyFont="1"/>
    <xf numFmtId="1" fontId="3" fillId="3" borderId="1" xfId="0" applyNumberFormat="1" applyFont="1" applyFill="1" applyBorder="1" applyProtection="1">
      <protection locked="0"/>
    </xf>
    <xf numFmtId="164" fontId="3" fillId="2" borderId="1" xfId="0" applyNumberFormat="1" applyFont="1" applyFill="1" applyBorder="1" applyAlignment="1" applyProtection="1">
      <alignment horizontal="right"/>
      <protection locked="0"/>
    </xf>
    <xf numFmtId="164" fontId="3" fillId="4" borderId="1" xfId="0" applyNumberFormat="1" applyFont="1" applyFill="1" applyBorder="1" applyAlignment="1">
      <alignment horizontal="right" vertical="center"/>
    </xf>
    <xf numFmtId="164" fontId="3" fillId="4" borderId="1" xfId="0"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protection locked="0"/>
    </xf>
    <xf numFmtId="0" fontId="3" fillId="4" borderId="0" xfId="0" applyFont="1" applyFill="1" applyProtection="1">
      <protection locked="0"/>
    </xf>
    <xf numFmtId="0" fontId="3" fillId="0" borderId="0" xfId="0" applyFont="1" applyAlignment="1">
      <alignment horizontal="left" vertical="center" wrapText="1"/>
    </xf>
    <xf numFmtId="0" fontId="3" fillId="0" borderId="0" xfId="0" applyFont="1" applyProtection="1">
      <protection locked="0"/>
    </xf>
    <xf numFmtId="164" fontId="3" fillId="4" borderId="1" xfId="0" applyNumberFormat="1" applyFont="1" applyFill="1" applyBorder="1" applyAlignment="1" applyProtection="1">
      <alignment horizontal="center"/>
      <protection locked="0"/>
    </xf>
    <xf numFmtId="0" fontId="3" fillId="3" borderId="10" xfId="0" applyFont="1" applyFill="1" applyBorder="1" applyAlignment="1" applyProtection="1">
      <alignment vertical="center" wrapText="1"/>
      <protection locked="0"/>
    </xf>
    <xf numFmtId="0" fontId="3" fillId="3" borderId="11" xfId="0" applyFont="1" applyFill="1" applyBorder="1" applyAlignment="1" applyProtection="1">
      <alignment vertical="center" wrapText="1"/>
      <protection locked="0"/>
    </xf>
    <xf numFmtId="0" fontId="3" fillId="3" borderId="11" xfId="0" applyFont="1" applyFill="1" applyBorder="1" applyAlignment="1" applyProtection="1">
      <alignment horizontal="left" wrapText="1"/>
      <protection locked="0"/>
    </xf>
    <xf numFmtId="0" fontId="3" fillId="3" borderId="12" xfId="0" applyFont="1" applyFill="1" applyBorder="1" applyAlignment="1" applyProtection="1">
      <alignment horizontal="left" wrapText="1"/>
      <protection locked="0"/>
    </xf>
    <xf numFmtId="0" fontId="3" fillId="3" borderId="11" xfId="0" applyFont="1" applyFill="1" applyBorder="1"/>
    <xf numFmtId="0" fontId="5" fillId="3" borderId="12" xfId="0" applyFont="1" applyFill="1" applyBorder="1" applyAlignment="1" applyProtection="1">
      <alignment horizontal="left" wrapText="1"/>
      <protection locked="0"/>
    </xf>
    <xf numFmtId="0" fontId="3" fillId="4" borderId="0" xfId="0" applyFont="1" applyFill="1" applyAlignment="1" applyProtection="1">
      <alignment horizontal="left"/>
      <protection locked="0"/>
    </xf>
    <xf numFmtId="0" fontId="3" fillId="0" borderId="0" xfId="0" applyFont="1" applyAlignment="1">
      <alignment horizontal="left" wrapText="1"/>
    </xf>
    <xf numFmtId="0" fontId="3" fillId="4" borderId="0" xfId="0" applyFont="1" applyFill="1" applyProtection="1">
      <protection locked="0"/>
      <extLst>
        <ext xmlns:xfpb="http://schemas.microsoft.com/office/spreadsheetml/2022/featurepropertybag" uri="{C7286773-470A-42A8-94C5-96B5CB345126}">
          <xfpb:xfComplement i="0"/>
        </ext>
      </extLst>
    </xf>
    <xf numFmtId="0" fontId="3" fillId="0" borderId="0" xfId="0" applyFont="1">
      <extLst>
        <ext xmlns:xfpb="http://schemas.microsoft.com/office/spreadsheetml/2022/featurepropertybag" uri="{C7286773-470A-42A8-94C5-96B5CB345126}">
          <xfpb:xfComplement i="0"/>
        </ext>
      </extLst>
    </xf>
    <xf numFmtId="0" fontId="5" fillId="0" borderId="0" xfId="0" applyFont="1" applyAlignment="1">
      <alignment horizontal="center" vertical="center" wrapText="1"/>
      <extLst>
        <ext xmlns:xfpb="http://schemas.microsoft.com/office/spreadsheetml/2022/featurepropertybag" uri="{C7286773-470A-42A8-94C5-96B5CB345126}">
          <xfpb:xfComplement i="0"/>
        </ext>
      </extLst>
    </xf>
    <xf numFmtId="0" fontId="3" fillId="0" borderId="0" xfId="0" applyFont="1" applyAlignment="1">
      <alignment wrapText="1"/>
      <extLst>
        <ext xmlns:xfpb="http://schemas.microsoft.com/office/spreadsheetml/2022/featurepropertybag" uri="{C7286773-470A-42A8-94C5-96B5CB345126}">
          <xfpb:xfComplement i="0"/>
        </ext>
      </extLst>
    </xf>
    <xf numFmtId="0" fontId="5" fillId="0" borderId="0" xfId="0" applyFont="1">
      <extLst>
        <ext xmlns:xfpb="http://schemas.microsoft.com/office/spreadsheetml/2022/featurepropertybag" uri="{C7286773-470A-42A8-94C5-96B5CB345126}">
          <xfpb:xfComplement i="0"/>
        </ext>
      </extLst>
    </xf>
    <xf numFmtId="0" fontId="3" fillId="0" borderId="0" xfId="0" applyFont="1" applyAlignment="1">
      <alignment vertical="center" wrapText="1"/>
      <extLst>
        <ext xmlns:xfpb="http://schemas.microsoft.com/office/spreadsheetml/2022/featurepropertybag" uri="{C7286773-470A-42A8-94C5-96B5CB345126}">
          <xfpb:xfComplement i="0"/>
        </ext>
      </extLst>
    </xf>
    <xf numFmtId="0" fontId="8" fillId="2" borderId="10" xfId="0" applyFont="1" applyFill="1" applyBorder="1" applyAlignment="1" applyProtection="1">
      <alignment horizontal="left" vertical="center" wrapText="1"/>
      <protection locked="0"/>
    </xf>
    <xf numFmtId="0" fontId="0" fillId="0" borderId="12" xfId="0"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34" fillId="0" borderId="0" xfId="1" applyFont="1" applyAlignment="1" applyProtection="1">
      <alignment horizontal="center" vertical="center"/>
    </xf>
    <xf numFmtId="0" fontId="20" fillId="0" borderId="0" xfId="0" applyFont="1" applyAlignment="1">
      <alignment wrapText="1"/>
    </xf>
    <xf numFmtId="0" fontId="5" fillId="0" borderId="0" xfId="0" applyFont="1" applyAlignment="1">
      <alignment wrapText="1"/>
    </xf>
    <xf numFmtId="0" fontId="1" fillId="0" borderId="0" xfId="0" applyFont="1" applyAlignment="1">
      <alignment wrapText="1"/>
    </xf>
    <xf numFmtId="0" fontId="0" fillId="0" borderId="0" xfId="0" applyAlignment="1">
      <alignment wrapText="1"/>
    </xf>
    <xf numFmtId="14" fontId="3" fillId="2" borderId="10" xfId="0" applyNumberFormat="1"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0" fillId="0" borderId="0" xfId="0" applyAlignment="1">
      <alignment horizontal="left" vertical="center" wrapText="1"/>
    </xf>
    <xf numFmtId="49" fontId="8" fillId="3" borderId="4" xfId="0" applyNumberFormat="1" applyFont="1" applyFill="1" applyBorder="1" applyAlignment="1" applyProtection="1">
      <alignment horizontal="left" vertical="top" wrapText="1"/>
      <protection locked="0"/>
    </xf>
    <xf numFmtId="49" fontId="0" fillId="3" borderId="2" xfId="0" applyNumberFormat="1" applyFill="1" applyBorder="1" applyAlignment="1">
      <alignment horizontal="left" vertical="top" wrapText="1"/>
    </xf>
    <xf numFmtId="49" fontId="0" fillId="3" borderId="5" xfId="0" applyNumberFormat="1" applyFill="1" applyBorder="1" applyAlignment="1">
      <alignment horizontal="left" vertical="top" wrapText="1"/>
    </xf>
    <xf numFmtId="49" fontId="0" fillId="3" borderId="6" xfId="0" applyNumberFormat="1" applyFill="1" applyBorder="1" applyAlignment="1">
      <alignment horizontal="left" vertical="top" wrapText="1"/>
    </xf>
    <xf numFmtId="49" fontId="0" fillId="3" borderId="0" xfId="0" applyNumberFormat="1" applyFill="1" applyAlignment="1">
      <alignment horizontal="left" vertical="top" wrapText="1"/>
    </xf>
    <xf numFmtId="49" fontId="0" fillId="3" borderId="3" xfId="0" applyNumberFormat="1" applyFill="1" applyBorder="1" applyAlignment="1">
      <alignment horizontal="left" vertical="top" wrapText="1"/>
    </xf>
    <xf numFmtId="49" fontId="0" fillId="3" borderId="7" xfId="0" applyNumberFormat="1" applyFill="1" applyBorder="1" applyAlignment="1">
      <alignment horizontal="left" vertical="top" wrapText="1"/>
    </xf>
    <xf numFmtId="49" fontId="0" fillId="3" borderId="8" xfId="0" applyNumberFormat="1" applyFill="1" applyBorder="1" applyAlignment="1">
      <alignment horizontal="left" vertical="top" wrapText="1"/>
    </xf>
    <xf numFmtId="49" fontId="0" fillId="3" borderId="9" xfId="0" applyNumberFormat="1" applyFill="1" applyBorder="1" applyAlignment="1">
      <alignment horizontal="left" vertical="top" wrapText="1"/>
    </xf>
    <xf numFmtId="0" fontId="21" fillId="0" borderId="0" xfId="0" applyFont="1" applyAlignment="1">
      <alignment horizontal="left" vertical="top" wrapText="1"/>
    </xf>
    <xf numFmtId="0" fontId="5" fillId="0" borderId="0" xfId="0" applyFont="1" applyAlignment="1">
      <alignment vertical="center" wrapText="1"/>
    </xf>
    <xf numFmtId="0" fontId="26" fillId="2" borderId="10" xfId="0" applyFont="1" applyFill="1" applyBorder="1" applyAlignment="1">
      <alignment horizontal="left" vertical="center"/>
    </xf>
    <xf numFmtId="0" fontId="26" fillId="2" borderId="11" xfId="0" applyFont="1" applyFill="1" applyBorder="1" applyAlignment="1">
      <alignment horizontal="left" vertical="center"/>
    </xf>
    <xf numFmtId="0" fontId="26" fillId="2" borderId="12" xfId="0" applyFont="1" applyFill="1" applyBorder="1" applyAlignment="1">
      <alignment horizontal="left" vertical="center"/>
    </xf>
    <xf numFmtId="0" fontId="24" fillId="3" borderId="1" xfId="0" applyFont="1" applyFill="1" applyBorder="1" applyAlignment="1">
      <alignment horizontal="left" vertical="center" wrapText="1"/>
    </xf>
    <xf numFmtId="0" fontId="25" fillId="3" borderId="1" xfId="0" applyFont="1" applyFill="1" applyBorder="1" applyAlignment="1">
      <alignment vertical="center" wrapText="1"/>
    </xf>
    <xf numFmtId="0" fontId="3" fillId="0" borderId="0" xfId="0" applyFont="1" applyAlignment="1">
      <alignment horizontal="center" vertical="center"/>
    </xf>
    <xf numFmtId="0" fontId="22" fillId="0" borderId="0" xfId="0" applyFont="1" applyAlignment="1">
      <alignment horizontal="left" wrapText="1"/>
    </xf>
    <xf numFmtId="0" fontId="3" fillId="0" borderId="0" xfId="0" applyFont="1" applyAlignment="1">
      <alignment horizontal="left" wrapText="1"/>
    </xf>
    <xf numFmtId="0" fontId="6" fillId="0" borderId="0" xfId="0" applyFont="1" applyAlignment="1">
      <alignment horizontal="center"/>
    </xf>
    <xf numFmtId="0" fontId="6" fillId="0" borderId="0" xfId="0" applyFont="1"/>
    <xf numFmtId="0" fontId="3" fillId="0" borderId="0" xfId="0" applyFont="1" applyAlignment="1">
      <alignment horizontal="left"/>
    </xf>
    <xf numFmtId="0" fontId="3" fillId="0" borderId="0" xfId="0" applyFont="1"/>
    <xf numFmtId="0" fontId="3" fillId="0" borderId="0" xfId="0" applyFont="1" applyAlignment="1">
      <alignment horizontal="right"/>
    </xf>
    <xf numFmtId="0" fontId="12" fillId="0" borderId="0" xfId="0" applyFont="1" applyAlignment="1">
      <alignment horizontal="right" vertical="center" wrapText="1"/>
    </xf>
    <xf numFmtId="0" fontId="11" fillId="0" borderId="0" xfId="0" applyFont="1" applyAlignment="1">
      <alignment horizontal="right" vertical="center" wrapText="1"/>
    </xf>
    <xf numFmtId="0" fontId="0" fillId="0" borderId="0" xfId="0" applyAlignment="1">
      <alignment horizontal="left" wrapText="1"/>
    </xf>
    <xf numFmtId="0" fontId="3" fillId="3" borderId="0" xfId="0" applyFont="1" applyFill="1" applyAlignment="1">
      <alignment horizontal="right"/>
    </xf>
    <xf numFmtId="0" fontId="3" fillId="3" borderId="3" xfId="0" applyFont="1" applyFill="1" applyBorder="1" applyAlignment="1">
      <alignment horizontal="right"/>
    </xf>
    <xf numFmtId="0" fontId="24" fillId="3" borderId="10" xfId="0" applyFont="1" applyFill="1" applyBorder="1" applyAlignment="1" applyProtection="1">
      <alignment horizontal="left" vertical="center" wrapText="1"/>
      <protection locked="0"/>
    </xf>
    <xf numFmtId="0" fontId="24" fillId="3" borderId="11" xfId="0" applyFont="1" applyFill="1" applyBorder="1" applyAlignment="1" applyProtection="1">
      <alignment horizontal="left" vertical="center" wrapText="1"/>
      <protection locked="0"/>
    </xf>
    <xf numFmtId="0" fontId="25" fillId="0" borderId="12" xfId="0" applyFont="1" applyBorder="1" applyAlignment="1">
      <alignment horizontal="left"/>
    </xf>
    <xf numFmtId="0" fontId="5" fillId="0" borderId="0" xfId="0" applyFont="1" applyAlignment="1">
      <alignment horizontal="left" vertical="top"/>
    </xf>
    <xf numFmtId="0" fontId="3" fillId="0" borderId="0" xfId="0" applyFont="1" applyAlignment="1">
      <alignment horizontal="left" vertical="top"/>
    </xf>
    <xf numFmtId="0" fontId="24" fillId="3" borderId="11" xfId="0" applyFont="1" applyFill="1" applyBorder="1" applyAlignment="1" applyProtection="1">
      <alignment vertical="center" wrapText="1"/>
      <protection locked="0"/>
    </xf>
    <xf numFmtId="0" fontId="25" fillId="3" borderId="12" xfId="0" applyFont="1" applyFill="1" applyBorder="1" applyAlignment="1">
      <alignment vertical="center"/>
    </xf>
    <xf numFmtId="49" fontId="8" fillId="3" borderId="4" xfId="0" applyNumberFormat="1" applyFont="1" applyFill="1" applyBorder="1" applyAlignment="1">
      <alignment horizontal="left" vertical="top" wrapText="1"/>
    </xf>
    <xf numFmtId="49" fontId="19" fillId="3" borderId="2" xfId="0" applyNumberFormat="1" applyFont="1" applyFill="1" applyBorder="1" applyAlignment="1">
      <alignment horizontal="left" vertical="top" wrapText="1"/>
    </xf>
    <xf numFmtId="49" fontId="19" fillId="3" borderId="5" xfId="0" applyNumberFormat="1" applyFont="1" applyFill="1" applyBorder="1" applyAlignment="1">
      <alignment horizontal="left" vertical="top" wrapText="1"/>
    </xf>
    <xf numFmtId="49" fontId="19" fillId="3" borderId="6" xfId="0" applyNumberFormat="1" applyFont="1" applyFill="1" applyBorder="1" applyAlignment="1">
      <alignment horizontal="left" vertical="top" wrapText="1"/>
    </xf>
    <xf numFmtId="49" fontId="19" fillId="3" borderId="0" xfId="0" applyNumberFormat="1" applyFont="1" applyFill="1" applyAlignment="1">
      <alignment horizontal="left" vertical="top" wrapText="1"/>
    </xf>
    <xf numFmtId="49" fontId="19" fillId="3" borderId="3" xfId="0" applyNumberFormat="1" applyFont="1" applyFill="1" applyBorder="1" applyAlignment="1">
      <alignment horizontal="left" vertical="top" wrapText="1"/>
    </xf>
    <xf numFmtId="49" fontId="19" fillId="3" borderId="7" xfId="0" applyNumberFormat="1" applyFont="1" applyFill="1" applyBorder="1" applyAlignment="1">
      <alignment horizontal="left" vertical="top" wrapText="1"/>
    </xf>
    <xf numFmtId="49" fontId="19" fillId="3" borderId="8" xfId="0" applyNumberFormat="1" applyFont="1" applyFill="1" applyBorder="1" applyAlignment="1">
      <alignment horizontal="left" vertical="top" wrapText="1"/>
    </xf>
    <xf numFmtId="49" fontId="19" fillId="3" borderId="9" xfId="0" applyNumberFormat="1" applyFont="1" applyFill="1" applyBorder="1" applyAlignment="1">
      <alignment horizontal="left" vertical="top" wrapText="1"/>
    </xf>
    <xf numFmtId="0" fontId="3" fillId="0" borderId="0" xfId="0" applyFont="1" applyAlignment="1">
      <alignment wrapText="1"/>
    </xf>
    <xf numFmtId="0" fontId="8" fillId="0" borderId="0" xfId="0" applyFont="1"/>
    <xf numFmtId="0" fontId="3" fillId="0" borderId="2" xfId="0" applyFont="1" applyBorder="1" applyAlignment="1">
      <alignment horizontal="center" vertical="center" wrapText="1"/>
    </xf>
    <xf numFmtId="0" fontId="0" fillId="0" borderId="2" xfId="0" applyBorder="1" applyAlignment="1">
      <alignment wrapText="1"/>
    </xf>
    <xf numFmtId="0" fontId="5" fillId="0" borderId="0" xfId="0" applyFont="1"/>
    <xf numFmtId="0" fontId="3" fillId="3" borderId="4" xfId="0" applyFont="1" applyFill="1"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3" xfId="0" applyBorder="1" applyAlignment="1">
      <alignment horizontal="right"/>
    </xf>
    <xf numFmtId="49" fontId="33" fillId="3" borderId="4" xfId="0" applyNumberFormat="1" applyFont="1" applyFill="1" applyBorder="1" applyAlignment="1">
      <alignment horizontal="left" vertical="top" wrapText="1"/>
    </xf>
    <xf numFmtId="0" fontId="24" fillId="2" borderId="10" xfId="0" applyFont="1" applyFill="1" applyBorder="1" applyAlignment="1" applyProtection="1">
      <alignment horizontal="left" vertical="center"/>
      <protection locked="0"/>
    </xf>
    <xf numFmtId="0" fontId="24" fillId="2" borderId="11" xfId="0" applyFont="1" applyFill="1" applyBorder="1" applyAlignment="1" applyProtection="1">
      <alignment horizontal="left" vertical="center"/>
      <protection locked="0"/>
    </xf>
    <xf numFmtId="0" fontId="24" fillId="2" borderId="12"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63500</xdr:colOff>
          <xdr:row>25</xdr:row>
          <xdr:rowOff>177800</xdr:rowOff>
        </xdr:from>
        <xdr:to>
          <xdr:col>8</xdr:col>
          <xdr:colOff>342900</xdr:colOff>
          <xdr:row>25</xdr:row>
          <xdr:rowOff>177800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1000" b="0" i="0" u="none" strike="noStrike" baseline="0">
                  <a:solidFill>
                    <a:srgbClr val="000000"/>
                  </a:solidFill>
                  <a:latin typeface="Verdana" pitchFamily="2" charset="0"/>
                  <a:ea typeface="Verdana" pitchFamily="2" charset="0"/>
                  <a:cs typeface="Verdana" pitchFamily="2" charset="0"/>
                </a:rPr>
                <a:t>  </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dickinson.edu/centers/sustainability/content/Sustainability_Funding/" TargetMode="External"/><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82FF-1BF3-044E-8B4F-7B69280AC189}">
  <dimension ref="A1:R98"/>
  <sheetViews>
    <sheetView showGridLines="0" tabSelected="1" topLeftCell="A55" zoomScale="126" workbookViewId="0">
      <selection activeCell="L27" sqref="L27"/>
    </sheetView>
  </sheetViews>
  <sheetFormatPr baseColWidth="10" defaultColWidth="7.5" defaultRowHeight="14" x14ac:dyDescent="0.2"/>
  <cols>
    <col min="1" max="1" width="6.5" style="1" customWidth="1"/>
    <col min="2" max="2" width="10.6640625" style="1" customWidth="1"/>
    <col min="3" max="3" width="5.1640625" style="1" customWidth="1"/>
    <col min="4" max="4" width="3.5" style="1" customWidth="1"/>
    <col min="5" max="5" width="8.5" style="1" customWidth="1"/>
    <col min="6" max="6" width="7" style="1" customWidth="1"/>
    <col min="7" max="7" width="8.6640625" style="1" customWidth="1"/>
    <col min="8" max="8" width="11.6640625" style="1" customWidth="1"/>
    <col min="9" max="9" width="4.6640625" style="1" customWidth="1"/>
    <col min="10" max="10" width="7.83203125" style="1" customWidth="1"/>
    <col min="11" max="11" width="10" style="1" customWidth="1"/>
    <col min="12" max="12" width="5.6640625" style="1" customWidth="1"/>
    <col min="13" max="13" width="10.33203125" style="1" customWidth="1"/>
    <col min="14" max="14" width="9" style="1" customWidth="1"/>
    <col min="15" max="15" width="16.83203125" style="1" customWidth="1"/>
    <col min="16" max="16384" width="7.5" style="1"/>
  </cols>
  <sheetData>
    <row r="1" spans="1:18" ht="20" customHeight="1" x14ac:dyDescent="0.25">
      <c r="B1" s="15"/>
      <c r="C1" s="15"/>
      <c r="D1" s="15"/>
      <c r="E1" s="77" t="s">
        <v>41</v>
      </c>
      <c r="F1" s="77"/>
      <c r="G1" s="77"/>
      <c r="H1" s="77"/>
      <c r="I1" s="77"/>
      <c r="J1" s="77"/>
      <c r="K1" s="77"/>
      <c r="L1" s="77"/>
      <c r="M1" s="76"/>
      <c r="N1" s="76"/>
      <c r="O1" s="76"/>
    </row>
    <row r="2" spans="1:18" ht="18" customHeight="1" x14ac:dyDescent="0.25">
      <c r="B2" s="78" t="s">
        <v>31</v>
      </c>
      <c r="C2" s="78"/>
      <c r="D2" s="78"/>
      <c r="E2" s="78"/>
      <c r="F2" s="78"/>
      <c r="G2" s="78"/>
      <c r="H2" s="78"/>
      <c r="I2" s="78"/>
      <c r="J2" s="78"/>
      <c r="K2" s="78"/>
      <c r="L2" s="78"/>
      <c r="M2" s="78"/>
      <c r="N2" s="78"/>
      <c r="O2" s="2"/>
    </row>
    <row r="3" spans="1:18" ht="16" customHeight="1" x14ac:dyDescent="0.2">
      <c r="A3" s="105" t="s">
        <v>65</v>
      </c>
      <c r="B3" s="105"/>
      <c r="C3" s="105"/>
      <c r="D3" s="105"/>
      <c r="E3" s="105"/>
      <c r="F3" s="105"/>
      <c r="G3" s="105"/>
      <c r="H3" s="105"/>
      <c r="I3" s="105"/>
      <c r="J3" s="105"/>
      <c r="K3" s="105"/>
      <c r="L3" s="105"/>
      <c r="M3" s="105"/>
      <c r="N3" s="105"/>
      <c r="O3" s="105"/>
    </row>
    <row r="4" spans="1:18" s="29" customFormat="1" ht="20" customHeight="1" x14ac:dyDescent="0.15">
      <c r="A4" s="79" t="s">
        <v>66</v>
      </c>
      <c r="B4" s="79"/>
      <c r="C4" s="79"/>
      <c r="D4" s="79"/>
      <c r="E4" s="79"/>
      <c r="F4" s="79"/>
      <c r="G4" s="79"/>
      <c r="H4" s="79"/>
      <c r="I4" s="79"/>
      <c r="J4" s="79"/>
      <c r="K4" s="79"/>
      <c r="L4" s="79"/>
      <c r="M4" s="79"/>
      <c r="N4" s="79"/>
      <c r="O4" s="79"/>
    </row>
    <row r="5" spans="1:18" ht="18" customHeight="1" x14ac:dyDescent="0.2">
      <c r="A5" s="99" t="s">
        <v>24</v>
      </c>
      <c r="B5" s="99"/>
      <c r="C5" s="58"/>
      <c r="D5" s="59"/>
      <c r="E5" s="59"/>
      <c r="F5" s="59"/>
      <c r="G5" s="59"/>
      <c r="H5" s="59"/>
      <c r="I5" s="62"/>
      <c r="J5" s="62"/>
      <c r="K5" s="63"/>
    </row>
    <row r="6" spans="1:18" ht="18" customHeight="1" x14ac:dyDescent="0.2">
      <c r="A6" s="99" t="s">
        <v>23</v>
      </c>
      <c r="B6" s="99"/>
      <c r="C6" s="58"/>
      <c r="D6" s="59"/>
      <c r="E6" s="59"/>
      <c r="F6" s="59"/>
      <c r="G6" s="59"/>
      <c r="H6" s="59"/>
      <c r="I6" s="60"/>
      <c r="J6" s="60"/>
      <c r="K6" s="61"/>
    </row>
    <row r="7" spans="1:18" ht="25.5" customHeight="1" x14ac:dyDescent="0.2">
      <c r="A7" s="74" t="s">
        <v>78</v>
      </c>
      <c r="B7" s="74"/>
      <c r="C7" s="66" t="b">
        <v>0</v>
      </c>
      <c r="D7" s="54" t="s">
        <v>73</v>
      </c>
      <c r="E7" s="54"/>
      <c r="F7" s="66" t="b">
        <v>0</v>
      </c>
      <c r="G7" s="54" t="s">
        <v>74</v>
      </c>
      <c r="H7" s="64"/>
      <c r="I7" s="67" t="b">
        <v>0</v>
      </c>
      <c r="J7" s="1" t="s">
        <v>77</v>
      </c>
      <c r="K7" s="8"/>
      <c r="R7" s="13"/>
    </row>
    <row r="8" spans="1:18" ht="25.5" customHeight="1" x14ac:dyDescent="0.2">
      <c r="A8" s="74" t="s">
        <v>67</v>
      </c>
      <c r="B8" s="74"/>
      <c r="C8" s="54"/>
      <c r="D8" s="54"/>
      <c r="E8" s="54"/>
      <c r="F8" s="54"/>
      <c r="G8" s="54"/>
      <c r="H8" s="54"/>
      <c r="K8" s="8"/>
      <c r="R8" s="13"/>
    </row>
    <row r="9" spans="1:18" ht="25.5" customHeight="1" x14ac:dyDescent="0.2">
      <c r="A9" s="68" t="b">
        <v>0</v>
      </c>
      <c r="B9" s="75" t="s">
        <v>68</v>
      </c>
      <c r="C9" s="75"/>
      <c r="D9" s="75"/>
      <c r="E9" s="75"/>
      <c r="F9" s="54"/>
      <c r="G9" s="54"/>
      <c r="H9" s="54"/>
      <c r="K9" s="8"/>
      <c r="R9" s="13"/>
    </row>
    <row r="10" spans="1:18" ht="25.5" customHeight="1" x14ac:dyDescent="0.2">
      <c r="A10" s="68" t="b">
        <v>0</v>
      </c>
      <c r="B10" s="75" t="s">
        <v>72</v>
      </c>
      <c r="C10" s="75"/>
      <c r="D10" s="75"/>
      <c r="E10" s="75"/>
      <c r="F10" s="75"/>
      <c r="G10" s="75"/>
      <c r="H10" s="54"/>
      <c r="K10" s="8"/>
      <c r="R10" s="13"/>
    </row>
    <row r="11" spans="1:18" ht="25.5" customHeight="1" x14ac:dyDescent="0.2">
      <c r="A11" s="68" t="b">
        <v>0</v>
      </c>
      <c r="B11" s="75" t="s">
        <v>71</v>
      </c>
      <c r="C11" s="75"/>
      <c r="D11" s="75"/>
      <c r="E11" s="75"/>
      <c r="F11" s="75"/>
      <c r="G11" s="54"/>
      <c r="H11" s="54"/>
      <c r="K11" s="8"/>
      <c r="R11" s="13"/>
    </row>
    <row r="12" spans="1:18" ht="26" customHeight="1" x14ac:dyDescent="0.2">
      <c r="A12" s="68" t="b">
        <v>0</v>
      </c>
      <c r="B12" s="75" t="s">
        <v>70</v>
      </c>
      <c r="C12" s="75"/>
      <c r="D12" s="75"/>
      <c r="E12" s="75"/>
      <c r="F12" s="54"/>
      <c r="G12" s="54"/>
      <c r="H12" s="54"/>
      <c r="K12" s="8"/>
      <c r="R12" s="13"/>
    </row>
    <row r="13" spans="1:18" ht="26" customHeight="1" x14ac:dyDescent="0.2">
      <c r="A13" s="68" t="b">
        <v>0</v>
      </c>
      <c r="B13" s="75" t="s">
        <v>69</v>
      </c>
      <c r="C13" s="75"/>
      <c r="D13" s="75"/>
      <c r="E13" s="75"/>
      <c r="F13" s="75"/>
      <c r="G13" s="54"/>
      <c r="H13" s="54"/>
      <c r="K13" s="8"/>
      <c r="R13" s="13"/>
    </row>
    <row r="14" spans="1:18" ht="11" customHeight="1" x14ac:dyDescent="0.2">
      <c r="A14" s="55"/>
      <c r="B14" s="29"/>
      <c r="G14" s="56"/>
      <c r="H14" s="56"/>
      <c r="K14" s="8"/>
      <c r="R14" s="13"/>
    </row>
    <row r="15" spans="1:18" ht="21" customHeight="1" x14ac:dyDescent="0.2">
      <c r="A15" s="30" t="s">
        <v>38</v>
      </c>
      <c r="B15" s="29"/>
      <c r="C15" s="84"/>
      <c r="D15" s="85"/>
      <c r="E15" s="86"/>
      <c r="F15" s="87"/>
      <c r="G15" s="56"/>
      <c r="H15" s="56"/>
      <c r="R15" s="13"/>
    </row>
    <row r="16" spans="1:18" ht="21" customHeight="1" x14ac:dyDescent="0.25">
      <c r="A16" s="30" t="s">
        <v>15</v>
      </c>
      <c r="B16" s="30"/>
      <c r="C16" s="100"/>
      <c r="D16" s="101"/>
      <c r="E16" s="101"/>
      <c r="F16" s="101"/>
      <c r="G16" s="101"/>
      <c r="H16" s="101"/>
      <c r="I16" s="101"/>
      <c r="J16" s="101"/>
      <c r="K16" s="101"/>
      <c r="L16" s="101"/>
      <c r="M16" s="101"/>
      <c r="N16" s="102"/>
      <c r="R16" s="14"/>
    </row>
    <row r="17" spans="1:18" ht="12" customHeight="1" x14ac:dyDescent="0.25">
      <c r="A17" s="30"/>
      <c r="B17" s="30"/>
      <c r="C17" s="10"/>
      <c r="D17" s="10"/>
      <c r="E17" s="10"/>
      <c r="F17" s="10"/>
      <c r="G17" s="10"/>
      <c r="H17" s="10"/>
      <c r="I17" s="10"/>
      <c r="J17" s="10"/>
      <c r="K17" s="10"/>
      <c r="L17" s="10"/>
      <c r="M17" s="10"/>
      <c r="N17" s="10"/>
      <c r="R17" s="14"/>
    </row>
    <row r="18" spans="1:18" ht="20" customHeight="1" x14ac:dyDescent="0.2">
      <c r="A18" s="74" t="s">
        <v>75</v>
      </c>
      <c r="B18" s="88"/>
      <c r="C18" s="16"/>
      <c r="D18" s="103"/>
      <c r="E18" s="104"/>
      <c r="F18" s="104"/>
      <c r="G18" s="104"/>
      <c r="H18" s="104"/>
      <c r="I18" s="104"/>
      <c r="J18" s="104"/>
      <c r="K18" s="28" t="s">
        <v>16</v>
      </c>
      <c r="L18" s="72"/>
      <c r="M18" s="73"/>
      <c r="N18" s="3"/>
      <c r="O18" s="3"/>
      <c r="P18" s="3"/>
      <c r="Q18" s="3"/>
      <c r="R18" s="13"/>
    </row>
    <row r="19" spans="1:18" ht="20" customHeight="1" x14ac:dyDescent="0.2">
      <c r="A19" s="74" t="s">
        <v>76</v>
      </c>
      <c r="B19" s="88"/>
      <c r="C19" s="16"/>
      <c r="D19" s="103"/>
      <c r="E19" s="104"/>
      <c r="F19" s="104"/>
      <c r="G19" s="104"/>
      <c r="H19" s="104"/>
      <c r="I19" s="104"/>
      <c r="J19" s="104"/>
      <c r="K19" s="28" t="s">
        <v>16</v>
      </c>
      <c r="L19" s="72"/>
      <c r="M19" s="73"/>
      <c r="N19" s="3"/>
      <c r="O19" s="3"/>
      <c r="P19" s="3"/>
      <c r="Q19" s="3"/>
      <c r="R19" s="13"/>
    </row>
    <row r="20" spans="1:18" ht="12.75" customHeight="1" x14ac:dyDescent="0.2">
      <c r="A20" s="16"/>
      <c r="B20" s="16"/>
      <c r="C20" s="16"/>
      <c r="D20" s="16"/>
      <c r="E20" s="3"/>
      <c r="F20" s="3"/>
      <c r="G20" s="3"/>
      <c r="H20" s="3"/>
      <c r="I20" s="3"/>
      <c r="J20" s="3"/>
      <c r="K20" s="9"/>
      <c r="L20" s="3"/>
      <c r="M20" s="3"/>
      <c r="N20" s="3"/>
      <c r="O20" s="3"/>
      <c r="P20" s="3"/>
      <c r="Q20" s="3"/>
      <c r="R20" s="13"/>
    </row>
    <row r="21" spans="1:18" ht="16" x14ac:dyDescent="0.2">
      <c r="A21" s="39" t="s">
        <v>26</v>
      </c>
      <c r="B21" s="29"/>
      <c r="E21" s="89"/>
      <c r="F21" s="90"/>
      <c r="G21" s="90"/>
      <c r="H21" s="90"/>
      <c r="I21" s="90"/>
      <c r="J21" s="90"/>
      <c r="K21" s="90"/>
      <c r="L21" s="90"/>
      <c r="M21" s="90"/>
      <c r="N21" s="90"/>
      <c r="O21" s="91"/>
      <c r="P21" s="38"/>
      <c r="Q21" s="3"/>
      <c r="R21" s="13"/>
    </row>
    <row r="22" spans="1:18" ht="16" x14ac:dyDescent="0.2">
      <c r="A22" s="98" t="s">
        <v>25</v>
      </c>
      <c r="B22" s="98"/>
      <c r="C22" s="98"/>
      <c r="D22" s="98"/>
      <c r="E22" s="92"/>
      <c r="F22" s="93"/>
      <c r="G22" s="93"/>
      <c r="H22" s="93"/>
      <c r="I22" s="93"/>
      <c r="J22" s="93"/>
      <c r="K22" s="93"/>
      <c r="L22" s="93"/>
      <c r="M22" s="93"/>
      <c r="N22" s="93"/>
      <c r="O22" s="94"/>
      <c r="P22" s="38"/>
      <c r="Q22" s="3"/>
      <c r="R22" s="13"/>
    </row>
    <row r="23" spans="1:18" ht="16" x14ac:dyDescent="0.2">
      <c r="A23" s="98"/>
      <c r="B23" s="98"/>
      <c r="C23" s="98"/>
      <c r="D23" s="98"/>
      <c r="E23" s="92"/>
      <c r="F23" s="93"/>
      <c r="G23" s="93"/>
      <c r="H23" s="93"/>
      <c r="I23" s="93"/>
      <c r="J23" s="93"/>
      <c r="K23" s="93"/>
      <c r="L23" s="93"/>
      <c r="M23" s="93"/>
      <c r="N23" s="93"/>
      <c r="O23" s="94"/>
      <c r="P23" s="38"/>
      <c r="Q23" s="3"/>
      <c r="R23" s="13"/>
    </row>
    <row r="24" spans="1:18" x14ac:dyDescent="0.2">
      <c r="A24" s="98"/>
      <c r="B24" s="98"/>
      <c r="C24" s="98"/>
      <c r="D24" s="98"/>
      <c r="E24" s="92"/>
      <c r="F24" s="93"/>
      <c r="G24" s="93"/>
      <c r="H24" s="93"/>
      <c r="I24" s="93"/>
      <c r="J24" s="93"/>
      <c r="K24" s="93"/>
      <c r="L24" s="93"/>
      <c r="M24" s="93"/>
      <c r="N24" s="93"/>
      <c r="O24" s="94"/>
      <c r="P24" s="38"/>
      <c r="Q24" s="3"/>
      <c r="R24" s="3"/>
    </row>
    <row r="25" spans="1:18" ht="53" customHeight="1" x14ac:dyDescent="0.2">
      <c r="A25" s="98"/>
      <c r="B25" s="98"/>
      <c r="C25" s="98"/>
      <c r="D25" s="98"/>
      <c r="E25" s="95"/>
      <c r="F25" s="96"/>
      <c r="G25" s="96"/>
      <c r="H25" s="96"/>
      <c r="I25" s="96"/>
      <c r="J25" s="96"/>
      <c r="K25" s="96"/>
      <c r="L25" s="96"/>
      <c r="M25" s="96"/>
      <c r="N25" s="96"/>
      <c r="O25" s="97"/>
      <c r="P25" s="38"/>
      <c r="Q25" s="3"/>
      <c r="R25" s="3"/>
    </row>
    <row r="26" spans="1:18" ht="22" customHeight="1" x14ac:dyDescent="0.2">
      <c r="A26" s="16"/>
      <c r="B26" s="16"/>
      <c r="C26" s="16"/>
      <c r="D26" s="16"/>
      <c r="F26" s="3"/>
      <c r="G26" s="3"/>
      <c r="H26" s="3"/>
      <c r="I26" s="3"/>
      <c r="J26" s="3"/>
      <c r="K26" s="3"/>
      <c r="L26" s="3"/>
      <c r="M26" s="3"/>
      <c r="N26" s="3"/>
      <c r="O26" s="3"/>
      <c r="P26" s="3"/>
      <c r="Q26" s="3"/>
      <c r="R26" s="3"/>
    </row>
    <row r="27" spans="1:18" ht="15" customHeight="1" x14ac:dyDescent="0.2">
      <c r="A27" s="80" t="s">
        <v>17</v>
      </c>
      <c r="B27" s="81"/>
      <c r="C27" s="81"/>
      <c r="D27" s="82"/>
      <c r="E27" s="83"/>
      <c r="F27" s="74" t="s">
        <v>5</v>
      </c>
      <c r="G27" s="74"/>
      <c r="H27" s="74"/>
      <c r="I27" s="74"/>
      <c r="J27" s="71" t="b">
        <v>0</v>
      </c>
      <c r="K27" s="31" t="s">
        <v>6</v>
      </c>
      <c r="L27" s="71" t="b">
        <v>0</v>
      </c>
      <c r="M27" s="31" t="s">
        <v>55</v>
      </c>
      <c r="N27" s="4"/>
    </row>
    <row r="28" spans="1:18" ht="25.5" customHeight="1" x14ac:dyDescent="0.2">
      <c r="A28" s="69" t="b">
        <v>0</v>
      </c>
      <c r="B28" s="106" t="s">
        <v>27</v>
      </c>
      <c r="C28" s="107"/>
      <c r="D28" s="107"/>
      <c r="E28" s="107"/>
      <c r="F28" s="107"/>
      <c r="G28" s="107"/>
      <c r="H28" s="99" t="s">
        <v>18</v>
      </c>
      <c r="I28" s="99"/>
      <c r="J28" s="99"/>
      <c r="K28" s="99"/>
      <c r="L28" s="99"/>
      <c r="M28" s="4"/>
      <c r="N28" s="4"/>
    </row>
    <row r="29" spans="1:18" ht="25.5" customHeight="1" x14ac:dyDescent="0.2">
      <c r="A29" s="69" t="b">
        <v>0</v>
      </c>
      <c r="B29" s="106" t="s">
        <v>28</v>
      </c>
      <c r="C29" s="107"/>
      <c r="D29" s="107"/>
      <c r="E29" s="107"/>
      <c r="F29" s="107"/>
      <c r="G29" s="107"/>
      <c r="H29" s="32" t="s">
        <v>7</v>
      </c>
      <c r="I29" s="31"/>
      <c r="J29" s="118"/>
      <c r="K29" s="119"/>
      <c r="L29" s="119"/>
      <c r="M29" s="119"/>
      <c r="N29" s="119"/>
      <c r="O29" s="120"/>
    </row>
    <row r="30" spans="1:18" ht="25.5" customHeight="1" x14ac:dyDescent="0.2">
      <c r="A30" s="69" t="b">
        <v>0</v>
      </c>
      <c r="B30" s="107" t="s">
        <v>39</v>
      </c>
      <c r="C30" s="107"/>
      <c r="D30" s="107"/>
      <c r="E30" s="107"/>
      <c r="F30" s="107"/>
      <c r="G30" s="107"/>
      <c r="H30" s="32" t="s">
        <v>8</v>
      </c>
      <c r="I30" s="31"/>
      <c r="J30" s="118"/>
      <c r="K30" s="119"/>
      <c r="L30" s="119"/>
      <c r="M30" s="119"/>
      <c r="N30" s="119"/>
      <c r="O30" s="120"/>
    </row>
    <row r="31" spans="1:18" ht="25.5" customHeight="1" x14ac:dyDescent="0.2">
      <c r="A31" s="69" t="b">
        <v>0</v>
      </c>
      <c r="B31" s="107" t="s">
        <v>57</v>
      </c>
      <c r="C31" s="107"/>
      <c r="D31" s="107"/>
      <c r="E31" s="107"/>
      <c r="F31" s="107"/>
      <c r="G31" s="107"/>
      <c r="H31" s="4"/>
      <c r="I31" s="4"/>
      <c r="J31" s="4"/>
      <c r="K31" s="4"/>
      <c r="L31" s="4"/>
      <c r="M31" s="4"/>
      <c r="N31" s="4"/>
    </row>
    <row r="32" spans="1:18" ht="25.5" customHeight="1" x14ac:dyDescent="0.2">
      <c r="A32" s="69" t="b">
        <v>0</v>
      </c>
      <c r="B32" s="107" t="s">
        <v>29</v>
      </c>
      <c r="C32" s="107"/>
      <c r="D32" s="107"/>
      <c r="E32" s="115"/>
      <c r="F32" s="65"/>
      <c r="G32" s="65"/>
      <c r="H32" s="4"/>
      <c r="I32" s="4"/>
      <c r="J32" s="4"/>
      <c r="K32" s="4"/>
      <c r="L32" s="4"/>
      <c r="M32" s="4"/>
      <c r="N32" s="4"/>
    </row>
    <row r="33" spans="1:16" ht="25.5" customHeight="1" x14ac:dyDescent="0.2">
      <c r="A33" s="69" t="b">
        <v>0</v>
      </c>
      <c r="B33" s="107" t="s">
        <v>56</v>
      </c>
      <c r="C33" s="107"/>
      <c r="D33" s="107"/>
      <c r="E33" s="115"/>
      <c r="F33" s="65"/>
      <c r="G33" s="65"/>
      <c r="H33" s="4"/>
      <c r="I33" s="4"/>
      <c r="J33" s="4"/>
      <c r="K33" s="4"/>
      <c r="L33" s="4"/>
      <c r="M33" s="4"/>
      <c r="N33" s="4"/>
    </row>
    <row r="34" spans="1:16" ht="25" customHeight="1" x14ac:dyDescent="0.25">
      <c r="A34" s="77" t="s">
        <v>40</v>
      </c>
      <c r="B34" s="77"/>
      <c r="C34" s="77"/>
      <c r="D34" s="77"/>
      <c r="E34" s="77"/>
      <c r="F34" s="77"/>
      <c r="G34" s="77"/>
      <c r="H34" s="77"/>
      <c r="I34" s="77"/>
      <c r="J34" s="77"/>
      <c r="K34" s="77"/>
      <c r="L34" s="77"/>
      <c r="M34" s="77"/>
      <c r="N34" s="77"/>
      <c r="O34" s="77"/>
    </row>
    <row r="35" spans="1:16" x14ac:dyDescent="0.2">
      <c r="A35" s="18"/>
      <c r="B35" s="19"/>
      <c r="C35" s="19"/>
      <c r="D35" s="19"/>
      <c r="E35" s="19"/>
      <c r="F35" s="19"/>
      <c r="G35" s="19"/>
      <c r="H35" s="19"/>
      <c r="I35" s="19"/>
      <c r="J35" s="19"/>
      <c r="K35" s="19"/>
      <c r="L35" s="19"/>
    </row>
    <row r="36" spans="1:16" ht="23" customHeight="1" x14ac:dyDescent="0.2">
      <c r="A36" s="121" t="s">
        <v>15</v>
      </c>
      <c r="B36" s="122"/>
      <c r="C36" s="122"/>
      <c r="D36" s="118"/>
      <c r="E36" s="123"/>
      <c r="F36" s="123"/>
      <c r="G36" s="123"/>
      <c r="H36" s="123"/>
      <c r="I36" s="123"/>
      <c r="J36" s="123"/>
      <c r="K36" s="123"/>
      <c r="L36" s="123"/>
      <c r="M36" s="123"/>
      <c r="N36" s="123"/>
      <c r="O36" s="124"/>
    </row>
    <row r="37" spans="1:16" ht="16" customHeight="1" x14ac:dyDescent="0.2">
      <c r="A37" s="20" t="s">
        <v>19</v>
      </c>
      <c r="B37" s="19"/>
      <c r="C37" s="19"/>
      <c r="D37" s="19"/>
      <c r="E37" s="19"/>
      <c r="F37" s="19"/>
      <c r="G37" s="19"/>
      <c r="H37" s="19"/>
      <c r="I37" s="19"/>
      <c r="J37" s="19"/>
      <c r="K37" s="21"/>
      <c r="L37" s="19"/>
    </row>
    <row r="38" spans="1:16" x14ac:dyDescent="0.2">
      <c r="A38" s="111" t="s">
        <v>44</v>
      </c>
      <c r="B38" s="111"/>
      <c r="C38" s="111"/>
      <c r="D38" s="111"/>
      <c r="E38" s="111"/>
      <c r="F38" s="111"/>
      <c r="G38" s="111"/>
      <c r="H38" s="22"/>
      <c r="K38" s="33" t="s">
        <v>20</v>
      </c>
      <c r="M38" s="23"/>
    </row>
    <row r="39" spans="1:16" x14ac:dyDescent="0.2">
      <c r="B39" s="135" t="s">
        <v>11</v>
      </c>
      <c r="C39" s="135"/>
      <c r="D39" s="135"/>
      <c r="E39" s="135"/>
      <c r="F39" s="5"/>
      <c r="G39" s="50"/>
      <c r="H39" s="6"/>
      <c r="I39" s="6"/>
      <c r="J39" s="6"/>
      <c r="K39" s="149"/>
      <c r="L39" s="126"/>
      <c r="M39" s="126"/>
      <c r="N39" s="126"/>
      <c r="O39" s="127"/>
      <c r="P39" s="38"/>
    </row>
    <row r="40" spans="1:16" x14ac:dyDescent="0.2">
      <c r="B40" s="5" t="s">
        <v>36</v>
      </c>
      <c r="F40" s="5"/>
      <c r="G40" s="50"/>
      <c r="H40" s="6"/>
      <c r="I40" s="6"/>
      <c r="J40" s="6"/>
      <c r="K40" s="128"/>
      <c r="L40" s="129"/>
      <c r="M40" s="129"/>
      <c r="N40" s="129"/>
      <c r="O40" s="130"/>
      <c r="P40" s="38"/>
    </row>
    <row r="41" spans="1:16" x14ac:dyDescent="0.2">
      <c r="B41" s="135" t="s">
        <v>43</v>
      </c>
      <c r="C41" s="111"/>
      <c r="D41" s="111"/>
      <c r="E41" s="111"/>
      <c r="F41" s="5"/>
      <c r="G41" s="50"/>
      <c r="H41" s="6"/>
      <c r="I41" s="6"/>
      <c r="J41" s="6"/>
      <c r="K41" s="128"/>
      <c r="L41" s="129"/>
      <c r="M41" s="129"/>
      <c r="N41" s="129"/>
      <c r="O41" s="130"/>
      <c r="P41" s="38"/>
    </row>
    <row r="42" spans="1:16" ht="15.75" customHeight="1" x14ac:dyDescent="0.2">
      <c r="B42" s="5" t="s">
        <v>42</v>
      </c>
      <c r="G42" s="50"/>
      <c r="H42" s="6"/>
      <c r="I42" s="6"/>
      <c r="J42" s="6"/>
      <c r="K42" s="128"/>
      <c r="L42" s="129"/>
      <c r="M42" s="129"/>
      <c r="N42" s="129"/>
      <c r="O42" s="130"/>
      <c r="P42" s="38"/>
    </row>
    <row r="43" spans="1:16" ht="15" customHeight="1" x14ac:dyDescent="0.2">
      <c r="B43" s="135" t="s">
        <v>35</v>
      </c>
      <c r="C43" s="135"/>
      <c r="D43" s="135"/>
      <c r="E43" s="135"/>
      <c r="G43" s="50"/>
      <c r="K43" s="128"/>
      <c r="L43" s="129"/>
      <c r="M43" s="129"/>
      <c r="N43" s="129"/>
      <c r="O43" s="130"/>
      <c r="P43" s="38"/>
    </row>
    <row r="44" spans="1:16" ht="15.75" customHeight="1" x14ac:dyDescent="0.2">
      <c r="B44" s="135" t="s">
        <v>13</v>
      </c>
      <c r="C44" s="135"/>
      <c r="D44" s="135"/>
      <c r="E44" s="135"/>
      <c r="F44" s="5"/>
      <c r="G44" s="50"/>
      <c r="K44" s="128"/>
      <c r="L44" s="129"/>
      <c r="M44" s="129"/>
      <c r="N44" s="129"/>
      <c r="O44" s="130"/>
      <c r="P44" s="38"/>
    </row>
    <row r="45" spans="1:16" ht="14" customHeight="1" x14ac:dyDescent="0.2">
      <c r="B45" s="135" t="s">
        <v>33</v>
      </c>
      <c r="C45" s="135"/>
      <c r="D45" s="135"/>
      <c r="E45" s="135"/>
      <c r="F45" s="5"/>
      <c r="G45" s="50"/>
      <c r="K45" s="128"/>
      <c r="L45" s="129"/>
      <c r="M45" s="129"/>
      <c r="N45" s="129"/>
      <c r="O45" s="130"/>
      <c r="P45" s="38"/>
    </row>
    <row r="46" spans="1:16" ht="14" customHeight="1" x14ac:dyDescent="0.2">
      <c r="B46" s="135" t="s">
        <v>32</v>
      </c>
      <c r="C46" s="111"/>
      <c r="D46" s="49"/>
      <c r="E46" s="24" t="s">
        <v>12</v>
      </c>
      <c r="F46" s="25">
        <v>0.72499999999999998</v>
      </c>
      <c r="G46" s="51">
        <f>D46*F46</f>
        <v>0</v>
      </c>
      <c r="K46" s="128"/>
      <c r="L46" s="129"/>
      <c r="M46" s="129"/>
      <c r="N46" s="129"/>
      <c r="O46" s="130"/>
      <c r="P46" s="38"/>
    </row>
    <row r="47" spans="1:16" ht="15.75" customHeight="1" x14ac:dyDescent="0.2">
      <c r="B47" s="5" t="s">
        <v>34</v>
      </c>
      <c r="D47" s="40"/>
      <c r="E47" s="24" t="s">
        <v>12</v>
      </c>
      <c r="F47" s="25">
        <v>0.7</v>
      </c>
      <c r="G47" s="52">
        <f>D47*F47</f>
        <v>0</v>
      </c>
      <c r="K47" s="128"/>
      <c r="L47" s="129"/>
      <c r="M47" s="129"/>
      <c r="N47" s="129"/>
      <c r="O47" s="130"/>
      <c r="P47" s="38"/>
    </row>
    <row r="48" spans="1:16" ht="18.75" customHeight="1" x14ac:dyDescent="0.2">
      <c r="G48" s="26" t="s">
        <v>46</v>
      </c>
      <c r="H48" s="34">
        <f>SUM(G39:G47)</f>
        <v>0</v>
      </c>
      <c r="I48" s="6"/>
      <c r="J48" s="6"/>
      <c r="K48" s="131"/>
      <c r="L48" s="132"/>
      <c r="M48" s="132"/>
      <c r="N48" s="132"/>
      <c r="O48" s="133"/>
      <c r="P48" s="38"/>
    </row>
    <row r="49" spans="1:16" ht="15" customHeight="1" x14ac:dyDescent="0.2">
      <c r="K49" s="43"/>
      <c r="L49" s="43"/>
      <c r="M49" s="43"/>
      <c r="N49" s="43"/>
      <c r="O49" s="43"/>
    </row>
    <row r="50" spans="1:16" ht="15" customHeight="1" x14ac:dyDescent="0.2">
      <c r="K50" s="44" t="s">
        <v>21</v>
      </c>
      <c r="L50" s="29"/>
      <c r="M50" s="29"/>
      <c r="N50" s="29"/>
      <c r="O50" s="29"/>
    </row>
    <row r="51" spans="1:16" ht="14" customHeight="1" x14ac:dyDescent="0.2">
      <c r="A51" s="134" t="s">
        <v>45</v>
      </c>
      <c r="B51" s="111"/>
      <c r="C51" s="111"/>
      <c r="D51" s="111"/>
      <c r="E51" s="111"/>
      <c r="F51" s="111"/>
      <c r="G51" s="111"/>
      <c r="H51" s="50"/>
      <c r="I51" s="6"/>
      <c r="J51" s="6"/>
      <c r="K51" s="125"/>
      <c r="L51" s="126"/>
      <c r="M51" s="126"/>
      <c r="N51" s="126"/>
      <c r="O51" s="127"/>
    </row>
    <row r="52" spans="1:16" ht="15" customHeight="1" x14ac:dyDescent="0.2">
      <c r="A52" s="110" t="s">
        <v>47</v>
      </c>
      <c r="B52" s="110"/>
      <c r="C52" s="110"/>
      <c r="D52" s="110"/>
      <c r="E52" s="110"/>
      <c r="F52" s="110"/>
      <c r="G52" s="110"/>
      <c r="H52" s="50"/>
      <c r="I52" s="6"/>
      <c r="J52" s="6"/>
      <c r="K52" s="128"/>
      <c r="L52" s="129"/>
      <c r="M52" s="129"/>
      <c r="N52" s="129"/>
      <c r="O52" s="130"/>
      <c r="P52" s="38"/>
    </row>
    <row r="53" spans="1:16" ht="15" customHeight="1" x14ac:dyDescent="0.2">
      <c r="A53" s="111" t="s">
        <v>79</v>
      </c>
      <c r="B53" s="111"/>
      <c r="C53" s="111"/>
      <c r="D53" s="111"/>
      <c r="E53" s="111"/>
      <c r="F53" s="111"/>
      <c r="G53" s="111"/>
      <c r="H53" s="50"/>
      <c r="I53" s="6"/>
      <c r="J53" s="6"/>
      <c r="K53" s="128"/>
      <c r="L53" s="129"/>
      <c r="M53" s="129"/>
      <c r="N53" s="129"/>
      <c r="O53" s="130"/>
      <c r="P53" s="38"/>
    </row>
    <row r="54" spans="1:16" ht="15" customHeight="1" x14ac:dyDescent="0.2">
      <c r="A54" s="111" t="s">
        <v>49</v>
      </c>
      <c r="B54" s="111"/>
      <c r="C54" s="111"/>
      <c r="D54" s="111"/>
      <c r="E54" s="111"/>
      <c r="F54" s="111"/>
      <c r="G54" s="111"/>
      <c r="H54" s="50"/>
      <c r="I54" s="6"/>
      <c r="J54" s="6"/>
      <c r="K54" s="128"/>
      <c r="L54" s="129"/>
      <c r="M54" s="129"/>
      <c r="N54" s="129"/>
      <c r="O54" s="130"/>
      <c r="P54" s="38"/>
    </row>
    <row r="55" spans="1:16" ht="50" customHeight="1" x14ac:dyDescent="0.2">
      <c r="A55" s="1" t="s">
        <v>14</v>
      </c>
      <c r="C55" s="150"/>
      <c r="D55" s="151"/>
      <c r="E55" s="151"/>
      <c r="F55" s="151"/>
      <c r="G55" s="152"/>
      <c r="H55" s="50"/>
      <c r="I55" s="6"/>
      <c r="J55" s="6"/>
      <c r="K55" s="128"/>
      <c r="L55" s="129"/>
      <c r="M55" s="129"/>
      <c r="N55" s="129"/>
      <c r="O55" s="130"/>
      <c r="P55" s="38"/>
    </row>
    <row r="56" spans="1:16" ht="17" customHeight="1" x14ac:dyDescent="0.2">
      <c r="A56" s="113" t="s">
        <v>22</v>
      </c>
      <c r="B56" s="114"/>
      <c r="C56" s="114"/>
      <c r="D56" s="114"/>
      <c r="E56" s="114"/>
      <c r="F56" s="114"/>
      <c r="G56" s="114"/>
      <c r="H56" s="37">
        <f>SUM(H48:H55)</f>
        <v>0</v>
      </c>
      <c r="I56" s="6"/>
      <c r="J56" s="6"/>
      <c r="K56" s="128"/>
      <c r="L56" s="129"/>
      <c r="M56" s="129"/>
      <c r="N56" s="129"/>
      <c r="O56" s="130"/>
      <c r="P56" s="38"/>
    </row>
    <row r="57" spans="1:16" ht="17" customHeight="1" x14ac:dyDescent="0.2">
      <c r="A57" s="35"/>
      <c r="B57" s="36"/>
      <c r="C57" s="36"/>
      <c r="D57" s="36"/>
      <c r="E57" s="36"/>
      <c r="F57" s="36"/>
      <c r="G57" s="36"/>
      <c r="H57" s="37"/>
      <c r="I57" s="6"/>
      <c r="J57" s="6"/>
      <c r="K57" s="128"/>
      <c r="L57" s="129"/>
      <c r="M57" s="129"/>
      <c r="N57" s="129"/>
      <c r="O57" s="130"/>
      <c r="P57" s="38"/>
    </row>
    <row r="58" spans="1:16" ht="17" customHeight="1" x14ac:dyDescent="0.2">
      <c r="A58" s="35"/>
      <c r="B58" s="36"/>
      <c r="C58" s="36"/>
      <c r="D58" s="36"/>
      <c r="E58" s="36"/>
      <c r="F58" s="36"/>
      <c r="G58" s="36"/>
      <c r="H58" s="37"/>
      <c r="I58" s="6"/>
      <c r="J58" s="6"/>
      <c r="K58" s="128"/>
      <c r="L58" s="129"/>
      <c r="M58" s="129"/>
      <c r="N58" s="129"/>
      <c r="O58" s="130"/>
      <c r="P58" s="38"/>
    </row>
    <row r="59" spans="1:16" ht="17" customHeight="1" x14ac:dyDescent="0.2">
      <c r="A59" s="35"/>
      <c r="B59" s="36"/>
      <c r="C59" s="36"/>
      <c r="D59" s="36"/>
      <c r="E59" s="36"/>
      <c r="F59" s="36"/>
      <c r="G59" s="36"/>
      <c r="H59" s="37"/>
      <c r="I59" s="6"/>
      <c r="J59" s="6"/>
      <c r="K59" s="128"/>
      <c r="L59" s="129"/>
      <c r="M59" s="129"/>
      <c r="N59" s="129"/>
      <c r="O59" s="130"/>
      <c r="P59" s="38"/>
    </row>
    <row r="60" spans="1:16" ht="17" customHeight="1" x14ac:dyDescent="0.2">
      <c r="A60" s="35"/>
      <c r="B60" s="36"/>
      <c r="C60" s="36"/>
      <c r="D60" s="36"/>
      <c r="E60" s="36"/>
      <c r="F60" s="36"/>
      <c r="G60" s="36"/>
      <c r="H60" s="37"/>
      <c r="I60" s="6"/>
      <c r="J60" s="6"/>
      <c r="K60" s="128"/>
      <c r="L60" s="129"/>
      <c r="M60" s="129"/>
      <c r="N60" s="129"/>
      <c r="O60" s="130"/>
      <c r="P60" s="38"/>
    </row>
    <row r="61" spans="1:16" ht="17" customHeight="1" x14ac:dyDescent="0.2">
      <c r="A61" s="35"/>
      <c r="B61" s="36"/>
      <c r="C61" s="36"/>
      <c r="D61" s="36"/>
      <c r="E61" s="36"/>
      <c r="F61" s="36"/>
      <c r="G61" s="36"/>
      <c r="H61" s="37"/>
      <c r="I61" s="6"/>
      <c r="J61" s="6"/>
      <c r="K61" s="128"/>
      <c r="L61" s="129"/>
      <c r="M61" s="129"/>
      <c r="N61" s="129"/>
      <c r="O61" s="130"/>
      <c r="P61" s="38"/>
    </row>
    <row r="62" spans="1:16" ht="17" customHeight="1" x14ac:dyDescent="0.2">
      <c r="A62" s="35"/>
      <c r="B62" s="36"/>
      <c r="C62" s="36"/>
      <c r="D62" s="36"/>
      <c r="E62" s="36"/>
      <c r="F62" s="36"/>
      <c r="G62" s="36"/>
      <c r="H62" s="37"/>
      <c r="I62" s="6"/>
      <c r="J62" s="6"/>
      <c r="K62" s="131"/>
      <c r="L62" s="132"/>
      <c r="M62" s="132"/>
      <c r="N62" s="132"/>
      <c r="O62" s="133"/>
      <c r="P62" s="38"/>
    </row>
    <row r="63" spans="1:16" ht="11" customHeight="1" x14ac:dyDescent="0.2">
      <c r="A63" s="35"/>
      <c r="B63" s="36"/>
      <c r="C63" s="36"/>
      <c r="D63" s="36"/>
      <c r="E63" s="36"/>
      <c r="F63" s="36"/>
      <c r="G63" s="36"/>
      <c r="H63" s="37"/>
      <c r="I63" s="6"/>
      <c r="J63" s="6"/>
      <c r="K63" s="38"/>
      <c r="L63" s="38"/>
      <c r="M63" s="38"/>
      <c r="N63" s="38"/>
      <c r="O63" s="38"/>
      <c r="P63" s="38"/>
    </row>
    <row r="64" spans="1:16" x14ac:dyDescent="0.2">
      <c r="A64" s="138" t="s">
        <v>50</v>
      </c>
      <c r="B64" s="111"/>
      <c r="C64" s="111"/>
    </row>
    <row r="65" spans="1:15" ht="20" customHeight="1" x14ac:dyDescent="0.2">
      <c r="A65" s="70" t="b">
        <v>0</v>
      </c>
      <c r="B65" s="1" t="s">
        <v>58</v>
      </c>
      <c r="K65" s="7"/>
      <c r="N65" s="4"/>
      <c r="O65" s="4"/>
    </row>
    <row r="66" spans="1:15" ht="15" customHeight="1" x14ac:dyDescent="0.2">
      <c r="A66" s="17"/>
      <c r="B66" s="112" t="s">
        <v>9</v>
      </c>
      <c r="C66" s="112"/>
      <c r="D66" s="116" t="s">
        <v>1</v>
      </c>
      <c r="E66" s="117"/>
      <c r="F66" s="53"/>
      <c r="G66" s="7">
        <f>250*F66</f>
        <v>0</v>
      </c>
      <c r="K66" s="7"/>
      <c r="N66" s="4"/>
      <c r="O66" s="4"/>
    </row>
    <row r="67" spans="1:15" ht="15" customHeight="1" x14ac:dyDescent="0.2">
      <c r="A67" s="26" t="s">
        <v>10</v>
      </c>
      <c r="B67" s="112" t="s">
        <v>2</v>
      </c>
      <c r="C67" s="112"/>
      <c r="D67" s="112"/>
      <c r="E67" s="112"/>
      <c r="F67" s="112"/>
      <c r="G67" s="7">
        <f>G66*0.0765</f>
        <v>0</v>
      </c>
      <c r="K67" s="11"/>
      <c r="L67" s="12"/>
      <c r="M67" s="7">
        <f>G68</f>
        <v>0</v>
      </c>
      <c r="N67" s="4"/>
      <c r="O67" s="4"/>
    </row>
    <row r="68" spans="1:15" ht="13" customHeight="1" x14ac:dyDescent="0.2">
      <c r="A68" s="17"/>
      <c r="B68" s="27"/>
      <c r="C68" s="27"/>
      <c r="D68" s="112" t="s">
        <v>3</v>
      </c>
      <c r="E68" s="111"/>
      <c r="F68" s="111"/>
      <c r="G68" s="7">
        <f>G66+G67</f>
        <v>0</v>
      </c>
      <c r="H68" s="108"/>
      <c r="I68" s="109"/>
      <c r="J68" s="109"/>
    </row>
    <row r="69" spans="1:15" x14ac:dyDescent="0.2">
      <c r="A69" s="67" t="b">
        <v>0</v>
      </c>
      <c r="B69" s="111" t="s">
        <v>59</v>
      </c>
      <c r="C69" s="111"/>
      <c r="D69" s="111"/>
      <c r="E69" s="111"/>
      <c r="F69" s="111"/>
      <c r="G69" s="111"/>
      <c r="K69" s="7"/>
    </row>
    <row r="70" spans="1:15" ht="25" customHeight="1" x14ac:dyDescent="0.2">
      <c r="B70" s="112" t="s">
        <v>0</v>
      </c>
      <c r="C70" s="112"/>
      <c r="D70" s="116" t="s">
        <v>1</v>
      </c>
      <c r="E70" s="116"/>
      <c r="F70" s="53"/>
      <c r="G70" s="7">
        <f>500*F70</f>
        <v>0</v>
      </c>
      <c r="K70" s="7"/>
    </row>
    <row r="71" spans="1:15" ht="14" customHeight="1" x14ac:dyDescent="0.2">
      <c r="B71" s="112" t="s">
        <v>2</v>
      </c>
      <c r="C71" s="112"/>
      <c r="D71" s="112"/>
      <c r="E71" s="112"/>
      <c r="F71" s="111"/>
      <c r="G71" s="7">
        <f>G70*0.0765</f>
        <v>0</v>
      </c>
      <c r="K71" s="11"/>
      <c r="L71" s="12"/>
      <c r="M71" s="7">
        <f>G72</f>
        <v>0</v>
      </c>
    </row>
    <row r="72" spans="1:15" ht="13" customHeight="1" x14ac:dyDescent="0.2">
      <c r="B72" s="27"/>
      <c r="C72" s="27"/>
      <c r="D72" s="112" t="s">
        <v>3</v>
      </c>
      <c r="E72" s="111"/>
      <c r="F72" s="111"/>
      <c r="G72" s="7">
        <f>G70+G71</f>
        <v>0</v>
      </c>
      <c r="H72" s="108"/>
      <c r="I72" s="109"/>
      <c r="J72" s="109"/>
    </row>
    <row r="73" spans="1:15" x14ac:dyDescent="0.2">
      <c r="A73" s="67" t="b">
        <v>0</v>
      </c>
      <c r="B73" s="111" t="s">
        <v>60</v>
      </c>
      <c r="C73" s="111"/>
      <c r="D73" s="111"/>
      <c r="E73" s="111"/>
      <c r="F73" s="111"/>
      <c r="G73" s="111"/>
    </row>
    <row r="74" spans="1:15" ht="26" customHeight="1" x14ac:dyDescent="0.2">
      <c r="B74" s="112" t="s">
        <v>63</v>
      </c>
      <c r="C74" s="112"/>
      <c r="D74" s="116" t="s">
        <v>1</v>
      </c>
      <c r="E74" s="117"/>
      <c r="F74" s="53"/>
      <c r="G74" s="7">
        <f>450*F74</f>
        <v>0</v>
      </c>
    </row>
    <row r="75" spans="1:15" x14ac:dyDescent="0.2">
      <c r="A75" s="26" t="s">
        <v>10</v>
      </c>
      <c r="B75" s="112" t="s">
        <v>2</v>
      </c>
      <c r="C75" s="112"/>
      <c r="D75" s="112"/>
      <c r="E75" s="112"/>
      <c r="F75" s="111"/>
      <c r="G75" s="7">
        <f>G74*0.0765</f>
        <v>0</v>
      </c>
      <c r="M75" s="7">
        <f>G76</f>
        <v>0</v>
      </c>
    </row>
    <row r="76" spans="1:15" x14ac:dyDescent="0.2">
      <c r="B76" s="27"/>
      <c r="C76" s="27"/>
      <c r="D76" s="112" t="s">
        <v>3</v>
      </c>
      <c r="E76" s="111"/>
      <c r="F76" s="111"/>
      <c r="G76" s="7">
        <f>G74+G75</f>
        <v>0</v>
      </c>
      <c r="M76" s="7"/>
    </row>
    <row r="77" spans="1:15" x14ac:dyDescent="0.2">
      <c r="A77" s="67" t="b">
        <v>0</v>
      </c>
      <c r="B77" s="111" t="s">
        <v>61</v>
      </c>
      <c r="C77" s="111"/>
      <c r="D77" s="111"/>
      <c r="E77" s="111"/>
      <c r="F77" s="111"/>
      <c r="G77" s="111"/>
      <c r="M77" s="7"/>
    </row>
    <row r="78" spans="1:15" x14ac:dyDescent="0.2">
      <c r="B78" s="112" t="s">
        <v>64</v>
      </c>
      <c r="C78" s="112"/>
      <c r="D78" s="116" t="s">
        <v>54</v>
      </c>
      <c r="E78" s="117"/>
      <c r="F78" s="53"/>
      <c r="G78" s="7">
        <f>10*F78</f>
        <v>0</v>
      </c>
      <c r="M78" s="7">
        <f>G79</f>
        <v>0</v>
      </c>
    </row>
    <row r="79" spans="1:15" x14ac:dyDescent="0.2">
      <c r="B79" s="27"/>
      <c r="C79" s="27"/>
      <c r="D79" s="112" t="s">
        <v>3</v>
      </c>
      <c r="E79" s="111"/>
      <c r="F79" s="111"/>
      <c r="G79" s="7">
        <f>G78</f>
        <v>0</v>
      </c>
      <c r="M79" s="7"/>
    </row>
    <row r="81" spans="1:15" x14ac:dyDescent="0.2">
      <c r="A81" s="138" t="s">
        <v>51</v>
      </c>
      <c r="B81" s="138"/>
      <c r="C81" s="138"/>
      <c r="D81" s="138"/>
      <c r="E81" s="112" t="s">
        <v>62</v>
      </c>
      <c r="F81" s="148"/>
      <c r="G81" s="57">
        <v>280</v>
      </c>
      <c r="H81" s="27" t="s">
        <v>30</v>
      </c>
      <c r="I81" s="27"/>
      <c r="J81" s="27"/>
      <c r="K81" s="53"/>
      <c r="L81" s="12" t="s">
        <v>4</v>
      </c>
      <c r="M81" s="7">
        <f>G81*K81</f>
        <v>0</v>
      </c>
    </row>
    <row r="82" spans="1:15" ht="14" customHeight="1" x14ac:dyDescent="0.2">
      <c r="A82" s="98" t="s">
        <v>80</v>
      </c>
      <c r="B82" s="98"/>
      <c r="C82" s="98"/>
      <c r="D82" s="98"/>
      <c r="E82" s="98"/>
    </row>
    <row r="83" spans="1:15" ht="15" customHeight="1" x14ac:dyDescent="0.2">
      <c r="A83" s="98"/>
      <c r="B83" s="98"/>
      <c r="C83" s="98"/>
      <c r="D83" s="98"/>
      <c r="E83" s="98"/>
      <c r="F83" s="113" t="s">
        <v>52</v>
      </c>
      <c r="G83" s="114"/>
      <c r="H83" s="114"/>
      <c r="I83" s="114"/>
      <c r="J83" s="114"/>
      <c r="K83" s="114"/>
      <c r="L83" s="114"/>
      <c r="M83" s="48">
        <f>SUM(M67:M81)</f>
        <v>0</v>
      </c>
    </row>
    <row r="84" spans="1:15" ht="21" customHeight="1" x14ac:dyDescent="0.2">
      <c r="G84" s="42"/>
      <c r="H84" s="45"/>
      <c r="I84" s="45"/>
      <c r="J84" s="45"/>
      <c r="K84" s="46"/>
      <c r="L84" s="45" t="s">
        <v>53</v>
      </c>
      <c r="M84" s="47">
        <f>SUM(H56+M83)</f>
        <v>0</v>
      </c>
      <c r="O84" s="41"/>
    </row>
    <row r="85" spans="1:15" x14ac:dyDescent="0.2">
      <c r="A85" s="17" t="s">
        <v>37</v>
      </c>
    </row>
    <row r="86" spans="1:15" ht="17" customHeight="1" x14ac:dyDescent="0.2">
      <c r="A86" s="22" t="s">
        <v>48</v>
      </c>
    </row>
    <row r="87" spans="1:15" x14ac:dyDescent="0.2">
      <c r="A87" s="139"/>
      <c r="B87" s="140"/>
      <c r="C87" s="140"/>
      <c r="D87" s="140"/>
      <c r="E87" s="140"/>
      <c r="F87" s="140"/>
      <c r="G87" s="140"/>
      <c r="H87" s="140"/>
      <c r="I87" s="140"/>
      <c r="J87" s="140"/>
      <c r="K87" s="140"/>
      <c r="L87" s="140"/>
      <c r="M87" s="140"/>
      <c r="N87" s="140"/>
      <c r="O87" s="141"/>
    </row>
    <row r="88" spans="1:15" x14ac:dyDescent="0.2">
      <c r="A88" s="142"/>
      <c r="B88" s="143"/>
      <c r="C88" s="143"/>
      <c r="D88" s="143"/>
      <c r="E88" s="143"/>
      <c r="F88" s="143"/>
      <c r="G88" s="143"/>
      <c r="H88" s="143"/>
      <c r="I88" s="143"/>
      <c r="J88" s="143"/>
      <c r="K88" s="143"/>
      <c r="L88" s="143"/>
      <c r="M88" s="143"/>
      <c r="N88" s="143"/>
      <c r="O88" s="144"/>
    </row>
    <row r="89" spans="1:15" x14ac:dyDescent="0.2">
      <c r="A89" s="142"/>
      <c r="B89" s="143"/>
      <c r="C89" s="143"/>
      <c r="D89" s="143"/>
      <c r="E89" s="143"/>
      <c r="F89" s="143"/>
      <c r="G89" s="143"/>
      <c r="H89" s="143"/>
      <c r="I89" s="143"/>
      <c r="J89" s="143"/>
      <c r="K89" s="143"/>
      <c r="L89" s="143"/>
      <c r="M89" s="143"/>
      <c r="N89" s="143"/>
      <c r="O89" s="144"/>
    </row>
    <row r="90" spans="1:15" x14ac:dyDescent="0.2">
      <c r="A90" s="142"/>
      <c r="B90" s="143"/>
      <c r="C90" s="143"/>
      <c r="D90" s="143"/>
      <c r="E90" s="143"/>
      <c r="F90" s="143"/>
      <c r="G90" s="143"/>
      <c r="H90" s="143"/>
      <c r="I90" s="143"/>
      <c r="J90" s="143"/>
      <c r="K90" s="143"/>
      <c r="L90" s="143"/>
      <c r="M90" s="143"/>
      <c r="N90" s="143"/>
      <c r="O90" s="144"/>
    </row>
    <row r="91" spans="1:15" x14ac:dyDescent="0.2">
      <c r="A91" s="142"/>
      <c r="B91" s="143"/>
      <c r="C91" s="143"/>
      <c r="D91" s="143"/>
      <c r="E91" s="143"/>
      <c r="F91" s="143"/>
      <c r="G91" s="143"/>
      <c r="H91" s="143"/>
      <c r="I91" s="143"/>
      <c r="J91" s="143"/>
      <c r="K91" s="143"/>
      <c r="L91" s="143"/>
      <c r="M91" s="143"/>
      <c r="N91" s="143"/>
      <c r="O91" s="144"/>
    </row>
    <row r="92" spans="1:15" x14ac:dyDescent="0.2">
      <c r="A92" s="142"/>
      <c r="B92" s="143"/>
      <c r="C92" s="143"/>
      <c r="D92" s="143"/>
      <c r="E92" s="143"/>
      <c r="F92" s="143"/>
      <c r="G92" s="143"/>
      <c r="H92" s="143"/>
      <c r="I92" s="143"/>
      <c r="J92" s="143"/>
      <c r="K92" s="143"/>
      <c r="L92" s="143"/>
      <c r="M92" s="143"/>
      <c r="N92" s="143"/>
      <c r="O92" s="144"/>
    </row>
    <row r="93" spans="1:15" x14ac:dyDescent="0.2">
      <c r="A93" s="142"/>
      <c r="B93" s="143"/>
      <c r="C93" s="143"/>
      <c r="D93" s="143"/>
      <c r="E93" s="143"/>
      <c r="F93" s="143"/>
      <c r="G93" s="143"/>
      <c r="H93" s="143"/>
      <c r="I93" s="143"/>
      <c r="J93" s="143"/>
      <c r="K93" s="143"/>
      <c r="L93" s="143"/>
      <c r="M93" s="143"/>
      <c r="N93" s="143"/>
      <c r="O93" s="144"/>
    </row>
    <row r="94" spans="1:15" ht="21" customHeight="1" x14ac:dyDescent="0.2">
      <c r="A94" s="145"/>
      <c r="B94" s="146"/>
      <c r="C94" s="146"/>
      <c r="D94" s="146"/>
      <c r="E94" s="146"/>
      <c r="F94" s="146"/>
      <c r="G94" s="146"/>
      <c r="H94" s="146"/>
      <c r="I94" s="146"/>
      <c r="J94" s="146"/>
      <c r="K94" s="146"/>
      <c r="L94" s="146"/>
      <c r="M94" s="146"/>
      <c r="N94" s="146"/>
      <c r="O94" s="147"/>
    </row>
    <row r="95" spans="1:15" ht="14" customHeight="1" x14ac:dyDescent="0.2">
      <c r="A95" s="136" t="s">
        <v>81</v>
      </c>
      <c r="B95" s="137"/>
      <c r="C95" s="137"/>
      <c r="D95" s="137"/>
      <c r="E95" s="137"/>
      <c r="F95" s="137"/>
      <c r="G95" s="137"/>
      <c r="H95" s="137"/>
      <c r="I95" s="137"/>
      <c r="J95" s="137"/>
      <c r="K95" s="137"/>
      <c r="L95" s="137"/>
      <c r="M95" s="137"/>
      <c r="N95" s="137"/>
      <c r="O95" s="137"/>
    </row>
    <row r="96" spans="1:15" x14ac:dyDescent="0.2">
      <c r="A96" s="83"/>
      <c r="B96" s="83"/>
      <c r="C96" s="83"/>
      <c r="D96" s="83"/>
      <c r="E96" s="83"/>
      <c r="F96" s="83"/>
      <c r="G96" s="83"/>
      <c r="H96" s="83"/>
      <c r="I96" s="83"/>
      <c r="J96" s="83"/>
      <c r="K96" s="83"/>
      <c r="L96" s="83"/>
      <c r="M96" s="83"/>
      <c r="N96" s="83"/>
      <c r="O96" s="83"/>
    </row>
    <row r="97" spans="1:15" x14ac:dyDescent="0.2">
      <c r="A97" s="83"/>
      <c r="B97" s="83"/>
      <c r="C97" s="83"/>
      <c r="D97" s="83"/>
      <c r="E97" s="83"/>
      <c r="F97" s="83"/>
      <c r="G97" s="83"/>
      <c r="H97" s="83"/>
      <c r="I97" s="83"/>
      <c r="J97" s="83"/>
      <c r="K97" s="83"/>
      <c r="L97" s="83"/>
      <c r="M97" s="83"/>
      <c r="N97" s="83"/>
      <c r="O97" s="83"/>
    </row>
    <row r="98" spans="1:15" x14ac:dyDescent="0.2">
      <c r="A98" s="83"/>
      <c r="B98" s="83"/>
      <c r="C98" s="83"/>
      <c r="D98" s="83"/>
      <c r="E98" s="83"/>
      <c r="F98" s="83"/>
      <c r="G98" s="83"/>
      <c r="H98" s="83"/>
      <c r="I98" s="83"/>
      <c r="J98" s="83"/>
      <c r="K98" s="83"/>
      <c r="L98" s="83"/>
      <c r="M98" s="83"/>
      <c r="N98" s="83"/>
      <c r="O98" s="83"/>
    </row>
  </sheetData>
  <mergeCells count="80">
    <mergeCell ref="C55:G55"/>
    <mergeCell ref="D72:F72"/>
    <mergeCell ref="B69:G69"/>
    <mergeCell ref="B66:C66"/>
    <mergeCell ref="D66:E66"/>
    <mergeCell ref="B75:F75"/>
    <mergeCell ref="D76:F76"/>
    <mergeCell ref="D68:F68"/>
    <mergeCell ref="B70:C70"/>
    <mergeCell ref="D70:E70"/>
    <mergeCell ref="B41:E41"/>
    <mergeCell ref="B45:E45"/>
    <mergeCell ref="F83:L83"/>
    <mergeCell ref="A95:O98"/>
    <mergeCell ref="A82:E83"/>
    <mergeCell ref="A81:D81"/>
    <mergeCell ref="B77:G77"/>
    <mergeCell ref="B78:C78"/>
    <mergeCell ref="D78:E78"/>
    <mergeCell ref="A87:O94"/>
    <mergeCell ref="D79:F79"/>
    <mergeCell ref="E81:F81"/>
    <mergeCell ref="A64:C64"/>
    <mergeCell ref="K39:O48"/>
    <mergeCell ref="B46:C46"/>
    <mergeCell ref="B44:E44"/>
    <mergeCell ref="B73:G73"/>
    <mergeCell ref="B74:C74"/>
    <mergeCell ref="D74:E74"/>
    <mergeCell ref="J29:O29"/>
    <mergeCell ref="A36:C36"/>
    <mergeCell ref="D36:O36"/>
    <mergeCell ref="A34:O34"/>
    <mergeCell ref="J30:O30"/>
    <mergeCell ref="B32:E32"/>
    <mergeCell ref="K51:O62"/>
    <mergeCell ref="A38:G38"/>
    <mergeCell ref="B31:G31"/>
    <mergeCell ref="B30:G30"/>
    <mergeCell ref="A51:G51"/>
    <mergeCell ref="B39:E39"/>
    <mergeCell ref="B43:E43"/>
    <mergeCell ref="H28:L28"/>
    <mergeCell ref="B29:G29"/>
    <mergeCell ref="A6:B6"/>
    <mergeCell ref="H72:J72"/>
    <mergeCell ref="A52:G52"/>
    <mergeCell ref="A53:G53"/>
    <mergeCell ref="A54:G54"/>
    <mergeCell ref="B71:F71"/>
    <mergeCell ref="H68:J68"/>
    <mergeCell ref="A56:G56"/>
    <mergeCell ref="B33:E33"/>
    <mergeCell ref="B67:F67"/>
    <mergeCell ref="B28:G28"/>
    <mergeCell ref="B11:F11"/>
    <mergeCell ref="B10:G10"/>
    <mergeCell ref="F27:I27"/>
    <mergeCell ref="M1:O1"/>
    <mergeCell ref="E1:L1"/>
    <mergeCell ref="B2:N2"/>
    <mergeCell ref="A4:O4"/>
    <mergeCell ref="A27:E27"/>
    <mergeCell ref="A7:B7"/>
    <mergeCell ref="C15:F15"/>
    <mergeCell ref="A18:B18"/>
    <mergeCell ref="A19:B19"/>
    <mergeCell ref="E21:O25"/>
    <mergeCell ref="A22:D25"/>
    <mergeCell ref="A5:B5"/>
    <mergeCell ref="C16:N16"/>
    <mergeCell ref="D19:J19"/>
    <mergeCell ref="D18:J18"/>
    <mergeCell ref="A3:O3"/>
    <mergeCell ref="L18:M18"/>
    <mergeCell ref="L19:M19"/>
    <mergeCell ref="A8:B8"/>
    <mergeCell ref="B9:E9"/>
    <mergeCell ref="B13:F13"/>
    <mergeCell ref="B12:E12"/>
  </mergeCells>
  <phoneticPr fontId="2" type="noConversion"/>
  <hyperlinks>
    <hyperlink ref="A4" r:id="rId1" display="See Funding Support page for guidance on award amounts for different types of projects and the types of expenses that are eligible for support." xr:uid="{724D4BDB-D328-0C48-BDDA-E039E5A144B9}"/>
  </hyperlinks>
  <pageMargins left="0.7" right="0.7" top="0.75" bottom="0.75" header="0.3" footer="0.3"/>
  <pageSetup orientation="landscape" horizontalDpi="4294967292" verticalDpi="4294967292"/>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8</xdr:col>
                    <xdr:colOff>63500</xdr:colOff>
                    <xdr:row>25</xdr:row>
                    <xdr:rowOff>177800</xdr:rowOff>
                  </from>
                  <to>
                    <xdr:col>8</xdr:col>
                    <xdr:colOff>342900</xdr:colOff>
                    <xdr:row>25</xdr:row>
                    <xdr:rowOff>177800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DEFA6D0605964B9DF7F305122BA317" ma:contentTypeVersion="19" ma:contentTypeDescription="Create a new document." ma:contentTypeScope="" ma:versionID="3a6cf1ad4bac636034b8512ca363a95e">
  <xsd:schema xmlns:xsd="http://www.w3.org/2001/XMLSchema" xmlns:xs="http://www.w3.org/2001/XMLSchema" xmlns:p="http://schemas.microsoft.com/office/2006/metadata/properties" xmlns:ns2="47ebb89f-4de4-4b05-9de4-bef021d98679" xmlns:ns3="e2cdf761-bc8a-4bdd-8076-c9b4cfc736ba" targetNamespace="http://schemas.microsoft.com/office/2006/metadata/properties" ma:root="true" ma:fieldsID="908d81aa7532d5303379681be1952217" ns2:_="" ns3:_="">
    <xsd:import namespace="47ebb89f-4de4-4b05-9de4-bef021d98679"/>
    <xsd:import namespace="e2cdf761-bc8a-4bdd-8076-c9b4cfc736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bb89f-4de4-4b05-9de4-bef021d9867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380fd-3ffa-4480-ade9-41b756eac0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cdf761-bc8a-4bdd-8076-c9b4cfc736ba"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8326f93-1524-457a-a416-0b489d2923f9}" ma:internalName="TaxCatchAll" ma:showField="CatchAllData" ma:web="e2cdf761-bc8a-4bdd-8076-c9b4cfc736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ebb89f-4de4-4b05-9de4-bef021d98679">
      <Terms xmlns="http://schemas.microsoft.com/office/infopath/2007/PartnerControls"/>
    </lcf76f155ced4ddcb4097134ff3c332f>
    <TaxCatchAll xmlns="e2cdf761-bc8a-4bdd-8076-c9b4cfc736ba" xsi:nil="true"/>
  </documentManagement>
</p:properties>
</file>

<file path=customXml/itemProps1.xml><?xml version="1.0" encoding="utf-8"?>
<ds:datastoreItem xmlns:ds="http://schemas.openxmlformats.org/officeDocument/2006/customXml" ds:itemID="{8401A292-9169-4229-99B8-7FF4931FECE1}">
  <ds:schemaRefs>
    <ds:schemaRef ds:uri="http://schemas.microsoft.com/sharepoint/v3/contenttype/forms"/>
  </ds:schemaRefs>
</ds:datastoreItem>
</file>

<file path=customXml/itemProps2.xml><?xml version="1.0" encoding="utf-8"?>
<ds:datastoreItem xmlns:ds="http://schemas.openxmlformats.org/officeDocument/2006/customXml" ds:itemID="{310702FD-6292-485E-A3A4-F8E2A8971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bb89f-4de4-4b05-9de4-bef021d98679"/>
    <ds:schemaRef ds:uri="e2cdf761-bc8a-4bdd-8076-c9b4cfc736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3CBECF-EA43-46A5-A14A-FCE0523E520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SEF Budget Form</vt:lpstr>
    </vt:vector>
  </TitlesOfParts>
  <Company>Dickinson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dc:creator>
  <cp:lastModifiedBy>Lyons, Lindsey</cp:lastModifiedBy>
  <cp:lastPrinted>2015-06-24T19:34:14Z</cp:lastPrinted>
  <dcterms:created xsi:type="dcterms:W3CDTF">2010-12-17T14:40:40Z</dcterms:created>
  <dcterms:modified xsi:type="dcterms:W3CDTF">2026-06-26T15:32:17Z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MediaServiceImageTags">
    <vt:lpwstr/>
  </property>
  <property fmtid="{D5CDD505-2E9C-101B-9397-08002B2CF9AE}" pid="5" name="ContentTypeId">
    <vt:lpwstr>0x0101007DDEFA6D0605964B9DF7F305122BA317</vt:lpwstr>
  </property>
</Properties>
</file>