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440" yWindow="500" windowWidth="32767" windowHeight="19480" tabRatio="500" activeTab="0"/>
  </bookViews>
  <sheets>
    <sheet name="SEF Budget Form" sheetId="1" r:id="rId1"/>
  </sheets>
  <definedNames/>
  <calcPr fullCalcOnLoad="1"/>
</workbook>
</file>

<file path=xl/comments1.xml><?xml version="1.0" encoding="utf-8"?>
<comments xmlns="http://schemas.openxmlformats.org/spreadsheetml/2006/main">
  <authors>
    <author>Library and Information Services</author>
  </authors>
  <commentList>
    <comment ref="D40" authorId="0">
      <text>
        <r>
          <rPr>
            <b/>
            <sz val="8"/>
            <color indexed="8"/>
            <rFont val="Tahoma"/>
            <family val="2"/>
          </rPr>
          <t>For personal car only to cover gasoline and wear/tear.</t>
        </r>
      </text>
    </comment>
  </commentList>
</comments>
</file>

<file path=xl/sharedStrings.xml><?xml version="1.0" encoding="utf-8"?>
<sst xmlns="http://schemas.openxmlformats.org/spreadsheetml/2006/main" count="85" uniqueCount="74">
  <si>
    <t>$500/week</t>
  </si>
  <si>
    <t>x (# wks)</t>
  </si>
  <si>
    <t>FICA: stipend x 7.65%</t>
  </si>
  <si>
    <t>SUBTOTAL</t>
  </si>
  <si>
    <t>=</t>
  </si>
  <si>
    <t>Have you applied for other support?</t>
  </si>
  <si>
    <t>Yes</t>
  </si>
  <si>
    <t>Internal:</t>
  </si>
  <si>
    <t>External:</t>
  </si>
  <si>
    <t>$250/week</t>
  </si>
  <si>
    <t>OR</t>
  </si>
  <si>
    <t>Grant Type:</t>
  </si>
  <si>
    <t>Airfare</t>
  </si>
  <si>
    <t>miles @</t>
  </si>
  <si>
    <t>Parking</t>
  </si>
  <si>
    <t>6. Other:</t>
  </si>
  <si>
    <t>Term:</t>
  </si>
  <si>
    <t>*Grant applictions may be submitted simultaneously to R&amp;D and CSE using the appropriate R&amp;D form in conjunction with CSE forms*</t>
  </si>
  <si>
    <t>Project Title:</t>
  </si>
  <si>
    <t>Year:</t>
  </si>
  <si>
    <t>This project is (check all that apply):</t>
  </si>
  <si>
    <t>If Yes, please list funding source/s:</t>
  </si>
  <si>
    <t>Expenses:</t>
  </si>
  <si>
    <t>Justification for Transportation:</t>
  </si>
  <si>
    <t>Justification for Lodging, Facilities, Photocopying/Printing, Other:</t>
  </si>
  <si>
    <t>TOTAL REQUEST FOR ALL EXPENSES</t>
  </si>
  <si>
    <t>Department(s):</t>
  </si>
  <si>
    <t>Applicant Name:</t>
  </si>
  <si>
    <t>Student Name:</t>
  </si>
  <si>
    <t>Describe how funding will be used</t>
  </si>
  <si>
    <t>Budget Overview:</t>
  </si>
  <si>
    <t xml:space="preserve">   A new project</t>
  </si>
  <si>
    <t xml:space="preserve">   A continuing project</t>
  </si>
  <si>
    <t xml:space="preserve">   Previously funded by CSE</t>
  </si>
  <si>
    <t>x      (# weeks)</t>
  </si>
  <si>
    <t>Sustainability Education Fund (SEF) Budget Form</t>
  </si>
  <si>
    <t>Pers. Car Mileage</t>
  </si>
  <si>
    <t>Tolls</t>
  </si>
  <si>
    <t>Dickinson Fleet Vehicle</t>
  </si>
  <si>
    <t>Train</t>
  </si>
  <si>
    <t>Baggage</t>
  </si>
  <si>
    <t>*Materials Narrative:</t>
  </si>
  <si>
    <t>Date of Application:</t>
  </si>
  <si>
    <t xml:space="preserve">Student Name: </t>
  </si>
  <si>
    <t xml:space="preserve">   Part of an external funded project</t>
  </si>
  <si>
    <t>SUSTAINABILITY EDUCATION FUND GRANT BUDGET EXPLANATION FORM</t>
  </si>
  <si>
    <t>CENTER FOR SUSTAINABILITY EDUCATION (CSE)</t>
  </si>
  <si>
    <t>Rental Vehicle</t>
  </si>
  <si>
    <t>Ground Transportation</t>
  </si>
  <si>
    <t>1. Transportation</t>
  </si>
  <si>
    <t>2. Lodging (hotel, rent, B &amp; B etc.)</t>
  </si>
  <si>
    <t>Total Transportation Expenses</t>
  </si>
  <si>
    <t>3. Facilities User Fees</t>
  </si>
  <si>
    <t>Describe in detail the materials being purchased and their use for this project:</t>
  </si>
  <si>
    <t>4. Photocopying/Printing</t>
  </si>
  <si>
    <r>
      <t xml:space="preserve">5. Materials </t>
    </r>
    <r>
      <rPr>
        <i/>
        <sz val="10"/>
        <rFont val="Calibri"/>
        <family val="2"/>
      </rPr>
      <t>*Narrative/Detail Required</t>
    </r>
  </si>
  <si>
    <t>Stipends/Pay:</t>
  </si>
  <si>
    <t>Campus Student Housing:</t>
  </si>
  <si>
    <t>TOTAL REQUEST FOR ALL STIPENDS &amp; HOUSING</t>
  </si>
  <si>
    <t>GRAND TOTAL (EXPENSES+STIPENDS+HOUSING)</t>
  </si>
  <si>
    <t>(# total hours)</t>
  </si>
  <si>
    <t>No</t>
  </si>
  <si>
    <t>Visit the SEF Website for guidance on award types, expense eligibility, and standard rates of pay</t>
  </si>
  <si>
    <t xml:space="preserve">   Also applied to R &amp; D</t>
  </si>
  <si>
    <t xml:space="preserve">   Previously funded by R &amp; D</t>
  </si>
  <si>
    <t xml:space="preserve">  Faculty Stipend (Permissible in Summer Only)</t>
  </si>
  <si>
    <r>
      <t xml:space="preserve">  Faculty Stipend for </t>
    </r>
    <r>
      <rPr>
        <b/>
        <sz val="10"/>
        <rFont val="Calibri"/>
        <family val="2"/>
      </rPr>
      <t>Student Faculty Research</t>
    </r>
  </si>
  <si>
    <t xml:space="preserve">  Summer Student Stipend for Research (40 hrs/week)</t>
  </si>
  <si>
    <t xml:space="preserve">  AY Student Pay for Research Assistant</t>
  </si>
  <si>
    <t>$ Rate/week</t>
  </si>
  <si>
    <t>$450/week</t>
  </si>
  <si>
    <t>$10.00/hour  x</t>
  </si>
  <si>
    <t>Food is not covered by R&amp;D or SEF grants
Housing per diem is $35/day</t>
  </si>
  <si>
    <t>This budget form should accompany "SEF Grant and Workshop Application" form and be submitted to the Center for Sustainability Education togther by the deadlines established. Questions or clarification, please contact Lindsey Lyons, CSE, Director of Sustainability Learning at lyonsli@dickinson.edu or 717-245-1117.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</si>
</sst>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s>
  <fonts count="76">
    <font>
      <sz val="10"/>
      <name val="Verdana"/>
      <family val="0"/>
    </font>
    <font>
      <sz val="12"/>
      <color indexed="8"/>
      <name val="Calibri"/>
      <family val="2"/>
    </font>
    <font>
      <b/>
      <sz val="10"/>
      <name val="Verdana"/>
      <family val="2"/>
    </font>
    <font>
      <sz val="8"/>
      <name val="Verdana"/>
      <family val="2"/>
    </font>
    <font>
      <sz val="10"/>
      <name val="Calibri"/>
      <family val="2"/>
    </font>
    <font>
      <sz val="16"/>
      <name val="Calibri"/>
      <family val="2"/>
    </font>
    <font>
      <b/>
      <sz val="10"/>
      <name val="Calibri"/>
      <family val="2"/>
    </font>
    <font>
      <sz val="8"/>
      <name val="Calibri"/>
      <family val="2"/>
    </font>
    <font>
      <i/>
      <sz val="10"/>
      <name val="Calibri"/>
      <family val="2"/>
    </font>
    <font>
      <sz val="9"/>
      <name val="Calibri"/>
      <family val="2"/>
    </font>
    <font>
      <i/>
      <sz val="8"/>
      <name val="Calibri"/>
      <family val="2"/>
    </font>
    <font>
      <u val="single"/>
      <sz val="10"/>
      <name val="Calibri"/>
      <family val="2"/>
    </font>
    <font>
      <sz val="12"/>
      <name val="Calibri"/>
      <family val="2"/>
    </font>
    <font>
      <b/>
      <sz val="12"/>
      <name val="Calibri"/>
      <family val="2"/>
    </font>
    <font>
      <b/>
      <sz val="14"/>
      <name val="Calibri"/>
      <family val="2"/>
    </font>
    <font>
      <u val="single"/>
      <sz val="10"/>
      <color indexed="12"/>
      <name val="Verdana"/>
      <family val="2"/>
    </font>
    <font>
      <sz val="12"/>
      <name val="Symbol"/>
      <family val="0"/>
    </font>
    <font>
      <sz val="12"/>
      <name val="Courier New"/>
      <family val="1"/>
    </font>
    <font>
      <b/>
      <u val="single"/>
      <sz val="10"/>
      <name val="Calibri"/>
      <family val="2"/>
    </font>
    <font>
      <b/>
      <u val="single"/>
      <sz val="12"/>
      <name val="Calibri"/>
      <family val="2"/>
    </font>
    <font>
      <sz val="9"/>
      <name val="Verdana"/>
      <family val="2"/>
    </font>
    <font>
      <i/>
      <sz val="9"/>
      <name val="Calibri"/>
      <family val="2"/>
    </font>
    <font>
      <sz val="10"/>
      <color indexed="8"/>
      <name val="Verdana"/>
      <family val="2"/>
    </font>
    <font>
      <sz val="10"/>
      <color indexed="8"/>
      <name val="Geneva"/>
      <family val="2"/>
    </font>
    <font>
      <sz val="11"/>
      <name val="Calibri"/>
      <family val="2"/>
    </font>
    <font>
      <sz val="11"/>
      <name val="Verdana"/>
      <family val="2"/>
    </font>
    <font>
      <b/>
      <sz val="11"/>
      <name val="Calibri"/>
      <family val="2"/>
    </font>
    <font>
      <b/>
      <sz val="8"/>
      <color indexed="8"/>
      <name val="Tahoma"/>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20"/>
      <name val="Verdana"/>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16"/>
      <name val="Verdana"/>
      <family val="2"/>
    </font>
    <font>
      <b/>
      <sz val="12"/>
      <color indexed="16"/>
      <name val="Calibri"/>
      <family val="2"/>
    </font>
    <font>
      <sz val="10"/>
      <color indexed="13"/>
      <name val="Verdana"/>
      <family val="2"/>
    </font>
    <font>
      <b/>
      <sz val="12"/>
      <color indexed="10"/>
      <name val="Calibri"/>
      <family val="2"/>
    </font>
    <font>
      <sz val="10"/>
      <color indexed="10"/>
      <name val="Calibri"/>
      <family val="2"/>
    </font>
    <font>
      <sz val="9"/>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Verdana"/>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800000"/>
      <name val="Verdana"/>
      <family val="2"/>
    </font>
    <font>
      <b/>
      <sz val="12"/>
      <color rgb="FF800000"/>
      <name val="Calibri"/>
      <family val="2"/>
    </font>
    <font>
      <sz val="10"/>
      <color rgb="FFFFFF00"/>
      <name val="Verdana"/>
      <family val="2"/>
    </font>
    <font>
      <b/>
      <sz val="12"/>
      <color rgb="FFFF0000"/>
      <name val="Calibri"/>
      <family val="2"/>
    </font>
    <font>
      <sz val="10"/>
      <color rgb="FFFF0000"/>
      <name val="Calibri"/>
      <family val="2"/>
    </font>
    <font>
      <sz val="9"/>
      <color theme="1"/>
      <name val="Calibri"/>
      <family val="2"/>
    </font>
    <font>
      <b/>
      <sz val="8"/>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73">
    <xf numFmtId="0" fontId="0" fillId="0" borderId="0" xfId="0" applyAlignment="1">
      <alignment/>
    </xf>
    <xf numFmtId="0" fontId="4" fillId="0" borderId="0" xfId="0" applyFont="1" applyAlignment="1">
      <alignment/>
    </xf>
    <xf numFmtId="0" fontId="6" fillId="0" borderId="0" xfId="0" applyFont="1" applyAlignment="1">
      <alignment horizontal="center" wrapText="1"/>
    </xf>
    <xf numFmtId="0" fontId="4" fillId="0" borderId="0" xfId="0" applyFont="1" applyFill="1" applyBorder="1" applyAlignment="1">
      <alignment/>
    </xf>
    <xf numFmtId="0" fontId="4" fillId="0" borderId="0" xfId="0" applyFont="1" applyFill="1" applyAlignment="1">
      <alignment/>
    </xf>
    <xf numFmtId="0" fontId="9" fillId="0" borderId="0" xfId="0" applyFont="1" applyFill="1" applyBorder="1" applyAlignment="1" applyProtection="1">
      <alignment vertical="top" wrapText="1"/>
      <protection locked="0"/>
    </xf>
    <xf numFmtId="0" fontId="4" fillId="0" borderId="0" xfId="0" applyFont="1" applyFill="1" applyBorder="1" applyAlignment="1">
      <alignment/>
    </xf>
    <xf numFmtId="0" fontId="4" fillId="0" borderId="0" xfId="0" applyFont="1" applyFill="1" applyBorder="1" applyAlignment="1">
      <alignment wrapText="1"/>
    </xf>
    <xf numFmtId="0" fontId="9" fillId="0" borderId="0" xfId="0" applyFont="1" applyFill="1" applyBorder="1" applyAlignment="1">
      <alignment/>
    </xf>
    <xf numFmtId="172" fontId="11" fillId="0" borderId="0" xfId="0" applyNumberFormat="1" applyFont="1" applyFill="1" applyBorder="1" applyAlignment="1">
      <alignment/>
    </xf>
    <xf numFmtId="172" fontId="4" fillId="0" borderId="0" xfId="0" applyNumberFormat="1" applyFont="1" applyFill="1" applyBorder="1" applyAlignment="1">
      <alignment/>
    </xf>
    <xf numFmtId="0" fontId="4" fillId="0" borderId="0" xfId="0" applyFont="1" applyFill="1" applyBorder="1" applyAlignment="1" applyProtection="1">
      <alignment horizontal="left" wrapText="1"/>
      <protection locked="0"/>
    </xf>
    <xf numFmtId="0" fontId="9" fillId="0" borderId="0" xfId="0" applyFont="1" applyFill="1" applyBorder="1" applyAlignment="1" applyProtection="1">
      <alignment horizontal="right" vertical="top" wrapText="1"/>
      <protection locked="0"/>
    </xf>
    <xf numFmtId="0" fontId="13" fillId="0" borderId="0" xfId="0" applyFont="1" applyFill="1" applyBorder="1" applyAlignment="1">
      <alignment vertical="top"/>
    </xf>
    <xf numFmtId="172" fontId="4" fillId="0" borderId="0" xfId="0" applyNumberFormat="1" applyFont="1" applyFill="1" applyBorder="1" applyAlignment="1">
      <alignment/>
    </xf>
    <xf numFmtId="0" fontId="4" fillId="0" borderId="0" xfId="0" applyFont="1" applyFill="1" applyBorder="1" applyAlignment="1" applyProtection="1">
      <alignment horizontal="center"/>
      <protection locked="0"/>
    </xf>
    <xf numFmtId="49" fontId="4" fillId="0" borderId="0" xfId="0" applyNumberFormat="1" applyFont="1" applyFill="1" applyBorder="1" applyAlignment="1">
      <alignment horizontal="center"/>
    </xf>
    <xf numFmtId="0" fontId="4" fillId="0" borderId="0" xfId="0" applyFont="1" applyBorder="1" applyAlignment="1">
      <alignment/>
    </xf>
    <xf numFmtId="0" fontId="16" fillId="0" borderId="0" xfId="0" applyFont="1" applyAlignment="1">
      <alignment horizontal="left" indent="3"/>
    </xf>
    <xf numFmtId="0" fontId="17" fillId="0" borderId="0" xfId="0" applyFont="1" applyAlignment="1">
      <alignment horizontal="left" indent="6"/>
    </xf>
    <xf numFmtId="0" fontId="6" fillId="0" borderId="0" xfId="0" applyFont="1" applyAlignment="1">
      <alignment wrapText="1"/>
    </xf>
    <xf numFmtId="0" fontId="5" fillId="0" borderId="0" xfId="0" applyFont="1" applyBorder="1" applyAlignment="1">
      <alignment horizontal="center"/>
    </xf>
    <xf numFmtId="0" fontId="4" fillId="0" borderId="0" xfId="0" applyFont="1" applyBorder="1" applyAlignment="1">
      <alignment wrapText="1"/>
    </xf>
    <xf numFmtId="0" fontId="6"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Border="1" applyAlignment="1">
      <alignment/>
    </xf>
    <xf numFmtId="0" fontId="6"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6" fillId="0" borderId="0" xfId="0" applyFont="1" applyBorder="1" applyAlignment="1">
      <alignment horizontal="left" vertical="top"/>
    </xf>
    <xf numFmtId="0" fontId="4" fillId="0" borderId="0" xfId="0" applyFont="1" applyBorder="1" applyAlignment="1">
      <alignment horizontal="right" vertical="center"/>
    </xf>
    <xf numFmtId="0" fontId="8" fillId="0" borderId="0" xfId="0" applyFont="1" applyBorder="1" applyAlignment="1">
      <alignment/>
    </xf>
    <xf numFmtId="6" fontId="4" fillId="0" borderId="0" xfId="0" applyNumberFormat="1" applyFont="1" applyBorder="1" applyAlignment="1">
      <alignment horizontal="left" vertical="top"/>
    </xf>
    <xf numFmtId="0" fontId="9" fillId="0" borderId="0" xfId="0" applyFont="1" applyBorder="1" applyAlignment="1">
      <alignment/>
    </xf>
    <xf numFmtId="172" fontId="11" fillId="0" borderId="0" xfId="0" applyNumberFormat="1" applyFont="1" applyBorder="1" applyAlignment="1">
      <alignment/>
    </xf>
    <xf numFmtId="0" fontId="7" fillId="0" borderId="0" xfId="0" applyFont="1" applyBorder="1" applyAlignment="1">
      <alignment/>
    </xf>
    <xf numFmtId="4" fontId="7" fillId="0" borderId="0" xfId="0" applyNumberFormat="1" applyFont="1" applyFill="1" applyBorder="1" applyAlignment="1">
      <alignment horizontal="center"/>
    </xf>
    <xf numFmtId="0" fontId="6" fillId="0" borderId="0" xfId="0" applyFont="1" applyBorder="1" applyAlignment="1">
      <alignment horizontal="right"/>
    </xf>
    <xf numFmtId="0" fontId="4" fillId="0" borderId="0" xfId="0" applyFont="1" applyBorder="1" applyAlignment="1">
      <alignment horizontal="right"/>
    </xf>
    <xf numFmtId="172" fontId="4" fillId="0" borderId="0" xfId="0" applyNumberFormat="1" applyFont="1" applyBorder="1" applyAlignment="1">
      <alignment/>
    </xf>
    <xf numFmtId="172" fontId="4" fillId="0" borderId="0" xfId="0" applyNumberFormat="1" applyFont="1" applyBorder="1" applyAlignment="1">
      <alignment/>
    </xf>
    <xf numFmtId="49" fontId="4" fillId="0" borderId="0" xfId="0" applyNumberFormat="1" applyFont="1" applyBorder="1" applyAlignment="1">
      <alignment horizontal="center"/>
    </xf>
    <xf numFmtId="0" fontId="6" fillId="0" borderId="0" xfId="0" applyFont="1" applyFill="1" applyBorder="1" applyAlignment="1" applyProtection="1">
      <alignment horizontal="left" wrapText="1"/>
      <protection locked="0"/>
    </xf>
    <xf numFmtId="0" fontId="6" fillId="0" borderId="0" xfId="0" applyFont="1" applyBorder="1" applyAlignment="1">
      <alignment/>
    </xf>
    <xf numFmtId="0" fontId="6" fillId="0" borderId="0" xfId="0" applyFont="1" applyFill="1" applyBorder="1" applyAlignment="1" applyProtection="1">
      <alignment horizontal="right" vertical="center" wrapText="1"/>
      <protection locked="0"/>
    </xf>
    <xf numFmtId="0" fontId="4" fillId="0" borderId="0"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wrapText="1"/>
    </xf>
    <xf numFmtId="0" fontId="4" fillId="0" borderId="0" xfId="0" applyFont="1" applyFill="1" applyBorder="1" applyAlignment="1">
      <alignment horizontal="right" vertical="center" wrapText="1"/>
    </xf>
    <xf numFmtId="0" fontId="4" fillId="0" borderId="0" xfId="0" applyFont="1" applyFill="1" applyBorder="1" applyAlignment="1">
      <alignment vertical="center" wrapText="1"/>
    </xf>
    <xf numFmtId="0" fontId="4" fillId="0" borderId="0" xfId="0" applyFont="1" applyBorder="1" applyAlignment="1">
      <alignment horizontal="right" vertical="center" wrapText="1"/>
    </xf>
    <xf numFmtId="0" fontId="6" fillId="0" borderId="0" xfId="0" applyFont="1" applyBorder="1" applyAlignment="1">
      <alignment horizontal="left" vertical="center"/>
    </xf>
    <xf numFmtId="172" fontId="18" fillId="0" borderId="0" xfId="0" applyNumberFormat="1" applyFont="1" applyBorder="1" applyAlignment="1">
      <alignment/>
    </xf>
    <xf numFmtId="0" fontId="13" fillId="0" borderId="0" xfId="0" applyFont="1" applyBorder="1" applyAlignment="1">
      <alignment horizontal="right" vertical="center" wrapText="1"/>
    </xf>
    <xf numFmtId="0" fontId="12" fillId="0" borderId="0" xfId="0" applyFont="1" applyBorder="1" applyAlignment="1">
      <alignment horizontal="right" vertical="center" wrapText="1"/>
    </xf>
    <xf numFmtId="172" fontId="19" fillId="0" borderId="0" xfId="0" applyNumberFormat="1" applyFont="1" applyBorder="1" applyAlignment="1">
      <alignment vertical="center"/>
    </xf>
    <xf numFmtId="0" fontId="0" fillId="0" borderId="0" xfId="0" applyBorder="1" applyAlignment="1">
      <alignment vertical="top" wrapText="1"/>
    </xf>
    <xf numFmtId="0" fontId="8" fillId="0" borderId="0" xfId="0" applyFont="1" applyBorder="1" applyAlignment="1">
      <alignment/>
    </xf>
    <xf numFmtId="0" fontId="6" fillId="0" borderId="0" xfId="0" applyFont="1" applyFill="1" applyBorder="1" applyAlignment="1">
      <alignment vertical="center"/>
    </xf>
    <xf numFmtId="0" fontId="6" fillId="0" borderId="0" xfId="0" applyFont="1" applyBorder="1" applyAlignment="1">
      <alignment vertical="center"/>
    </xf>
    <xf numFmtId="0" fontId="4" fillId="0" borderId="0" xfId="0" applyFont="1" applyFill="1" applyBorder="1" applyAlignment="1">
      <alignment vertical="center"/>
    </xf>
    <xf numFmtId="0" fontId="9" fillId="0" borderId="0" xfId="0" applyFont="1" applyBorder="1" applyAlignment="1">
      <alignment/>
    </xf>
    <xf numFmtId="0" fontId="7" fillId="0" borderId="0" xfId="0" applyFont="1" applyBorder="1" applyAlignment="1">
      <alignment horizontal="center"/>
    </xf>
    <xf numFmtId="0" fontId="4" fillId="33" borderId="10" xfId="0" applyFont="1" applyFill="1" applyBorder="1" applyAlignment="1">
      <alignment/>
    </xf>
    <xf numFmtId="0" fontId="69" fillId="0" borderId="0" xfId="0" applyFont="1" applyAlignment="1">
      <alignment horizontal="center" vertical="center"/>
    </xf>
    <xf numFmtId="0" fontId="70" fillId="0" borderId="0" xfId="0" applyFont="1" applyBorder="1" applyAlignment="1">
      <alignment horizontal="right" vertical="center"/>
    </xf>
    <xf numFmtId="0" fontId="4" fillId="0" borderId="0" xfId="0" applyFont="1" applyAlignment="1">
      <alignment vertical="center"/>
    </xf>
    <xf numFmtId="0" fontId="71" fillId="0" borderId="11" xfId="0" applyFont="1" applyFill="1" applyBorder="1" applyAlignment="1">
      <alignment vertical="top" wrapText="1"/>
    </xf>
    <xf numFmtId="0" fontId="6" fillId="0" borderId="0" xfId="0" applyFont="1" applyBorder="1" applyAlignment="1">
      <alignment vertical="top"/>
    </xf>
    <xf numFmtId="0" fontId="72" fillId="0" borderId="0" xfId="0" applyFont="1" applyBorder="1" applyAlignment="1">
      <alignment horizontal="right" vertical="center"/>
    </xf>
    <xf numFmtId="0" fontId="73" fillId="0" borderId="0" xfId="0" applyFont="1" applyBorder="1" applyAlignment="1">
      <alignment/>
    </xf>
    <xf numFmtId="172" fontId="72" fillId="0" borderId="0" xfId="0" applyNumberFormat="1" applyFont="1" applyBorder="1" applyAlignment="1" applyProtection="1">
      <alignment horizontal="right" vertical="center"/>
      <protection locked="0"/>
    </xf>
    <xf numFmtId="172" fontId="6" fillId="0" borderId="0" xfId="0" applyNumberFormat="1" applyFont="1" applyBorder="1" applyAlignment="1">
      <alignment/>
    </xf>
    <xf numFmtId="1" fontId="4" fillId="33" borderId="10" xfId="0" applyNumberFormat="1" applyFont="1" applyFill="1" applyBorder="1" applyAlignment="1" applyProtection="1">
      <alignment/>
      <protection locked="0"/>
    </xf>
    <xf numFmtId="172" fontId="4" fillId="34" borderId="10" xfId="0" applyNumberFormat="1" applyFont="1" applyFill="1" applyBorder="1" applyAlignment="1" applyProtection="1">
      <alignment horizontal="right"/>
      <protection locked="0"/>
    </xf>
    <xf numFmtId="172" fontId="4" fillId="35" borderId="10" xfId="0" applyNumberFormat="1" applyFont="1" applyFill="1" applyBorder="1" applyAlignment="1">
      <alignment horizontal="right" vertical="center"/>
    </xf>
    <xf numFmtId="172" fontId="4" fillId="35" borderId="10" xfId="0" applyNumberFormat="1" applyFont="1" applyFill="1" applyBorder="1" applyAlignment="1" applyProtection="1">
      <alignment horizontal="right" vertical="center"/>
      <protection locked="0"/>
    </xf>
    <xf numFmtId="0" fontId="4" fillId="34" borderId="10" xfId="0" applyFont="1" applyFill="1" applyBorder="1" applyAlignment="1" applyProtection="1">
      <alignment horizontal="center" vertical="center"/>
      <protection locked="0"/>
    </xf>
    <xf numFmtId="0" fontId="4" fillId="35" borderId="0" xfId="0" applyFont="1" applyFill="1" applyBorder="1" applyAlignment="1" applyProtection="1">
      <alignment/>
      <protection locked="0"/>
    </xf>
    <xf numFmtId="0" fontId="4" fillId="0" borderId="0" xfId="0" applyFont="1" applyBorder="1" applyAlignment="1">
      <alignment horizontal="left" vertical="center" wrapText="1"/>
    </xf>
    <xf numFmtId="0" fontId="4" fillId="0" borderId="0" xfId="0" applyFont="1" applyFill="1" applyBorder="1" applyAlignment="1" applyProtection="1">
      <alignment/>
      <protection locked="0"/>
    </xf>
    <xf numFmtId="0" fontId="4" fillId="0" borderId="0" xfId="0" applyFont="1" applyBorder="1" applyAlignment="1">
      <alignment vertical="center" wrapText="1"/>
    </xf>
    <xf numFmtId="0" fontId="0" fillId="0" borderId="0" xfId="0" applyAlignment="1">
      <alignment vertical="center" wrapText="1"/>
    </xf>
    <xf numFmtId="0" fontId="4" fillId="33" borderId="12" xfId="0" applyFont="1" applyFill="1"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6" fillId="0" borderId="0" xfId="0" applyFont="1" applyBorder="1" applyAlignment="1">
      <alignment vertical="center" wrapText="1"/>
    </xf>
    <xf numFmtId="0" fontId="4" fillId="33" borderId="19" xfId="0" applyFont="1" applyFill="1" applyBorder="1" applyAlignment="1" applyProtection="1">
      <alignment horizontal="left" vertical="center" wrapText="1"/>
      <protection locked="0"/>
    </xf>
    <xf numFmtId="0" fontId="4" fillId="33" borderId="20" xfId="0" applyFont="1" applyFill="1" applyBorder="1" applyAlignment="1" applyProtection="1">
      <alignment horizontal="left" vertical="center" wrapText="1"/>
      <protection locked="0"/>
    </xf>
    <xf numFmtId="0" fontId="4" fillId="34" borderId="21" xfId="0" applyFont="1" applyFill="1" applyBorder="1" applyAlignment="1" applyProtection="1">
      <alignment horizontal="left" vertical="center" wrapText="1"/>
      <protection locked="0"/>
    </xf>
    <xf numFmtId="0" fontId="26" fillId="34" borderId="19" xfId="0" applyFont="1" applyFill="1" applyBorder="1" applyAlignment="1">
      <alignment horizontal="left" vertical="center"/>
    </xf>
    <xf numFmtId="0" fontId="26" fillId="34" borderId="20" xfId="0" applyFont="1" applyFill="1" applyBorder="1" applyAlignment="1">
      <alignment horizontal="left" vertical="center"/>
    </xf>
    <xf numFmtId="0" fontId="26" fillId="34" borderId="21" xfId="0" applyFont="1" applyFill="1" applyBorder="1" applyAlignment="1">
      <alignment horizontal="left" vertical="center"/>
    </xf>
    <xf numFmtId="0" fontId="24" fillId="33" borderId="10" xfId="0" applyFont="1" applyFill="1" applyBorder="1" applyAlignment="1">
      <alignment horizontal="left" vertical="center" wrapText="1"/>
    </xf>
    <xf numFmtId="0" fontId="25" fillId="33" borderId="10" xfId="0" applyFont="1" applyFill="1" applyBorder="1" applyAlignment="1">
      <alignment vertical="center" wrapText="1"/>
    </xf>
    <xf numFmtId="0" fontId="4" fillId="0" borderId="0" xfId="0" applyFont="1" applyAlignment="1">
      <alignment horizontal="right"/>
    </xf>
    <xf numFmtId="0" fontId="9" fillId="34" borderId="19" xfId="0" applyFont="1" applyFill="1" applyBorder="1" applyAlignment="1" applyProtection="1">
      <alignment horizontal="left" vertical="center" wrapText="1"/>
      <protection locked="0"/>
    </xf>
    <xf numFmtId="0" fontId="0" fillId="0" borderId="21" xfId="0" applyBorder="1" applyAlignment="1">
      <alignment horizontal="left" vertical="center" wrapText="1"/>
    </xf>
    <xf numFmtId="0" fontId="6" fillId="0" borderId="0" xfId="0" applyFont="1" applyBorder="1" applyAlignment="1">
      <alignment horizontal="left" vertical="center" wrapText="1"/>
    </xf>
    <xf numFmtId="14" fontId="4" fillId="34" borderId="19" xfId="0" applyNumberFormat="1" applyFont="1" applyFill="1" applyBorder="1" applyAlignment="1" applyProtection="1">
      <alignment horizontal="left" vertical="center" wrapText="1"/>
      <protection locked="0"/>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0" xfId="0" applyAlignment="1">
      <alignment horizontal="left" vertical="center" wrapText="1"/>
    </xf>
    <xf numFmtId="0" fontId="6" fillId="0" borderId="0" xfId="0" applyFont="1" applyBorder="1" applyAlignment="1">
      <alignment horizontal="left" vertical="top"/>
    </xf>
    <xf numFmtId="0" fontId="4" fillId="0" borderId="0" xfId="0" applyFont="1" applyBorder="1" applyAlignment="1">
      <alignment horizontal="left" vertical="top"/>
    </xf>
    <xf numFmtId="0" fontId="24" fillId="33" borderId="19" xfId="0" applyFont="1" applyFill="1" applyBorder="1" applyAlignment="1" applyProtection="1">
      <alignment horizontal="left" vertical="center" wrapText="1"/>
      <protection locked="0"/>
    </xf>
    <xf numFmtId="0" fontId="24" fillId="33" borderId="20" xfId="0" applyFont="1" applyFill="1" applyBorder="1" applyAlignment="1" applyProtection="1">
      <alignment vertical="center" wrapText="1"/>
      <protection locked="0"/>
    </xf>
    <xf numFmtId="0" fontId="25" fillId="33" borderId="21" xfId="0" applyFont="1" applyFill="1" applyBorder="1" applyAlignment="1">
      <alignment vertical="center"/>
    </xf>
    <xf numFmtId="0" fontId="14" fillId="0" borderId="0" xfId="0" applyFont="1" applyAlignment="1">
      <alignment horizontal="center"/>
    </xf>
    <xf numFmtId="0" fontId="24" fillId="33" borderId="20" xfId="0" applyFont="1" applyFill="1" applyBorder="1" applyAlignment="1" applyProtection="1">
      <alignment horizontal="left" vertical="center" wrapText="1"/>
      <protection locked="0"/>
    </xf>
    <xf numFmtId="0" fontId="25" fillId="0" borderId="21" xfId="0" applyFont="1" applyBorder="1" applyAlignment="1">
      <alignment horizontal="left"/>
    </xf>
    <xf numFmtId="49" fontId="9" fillId="33" borderId="12" xfId="0" applyNumberFormat="1" applyFont="1" applyFill="1" applyBorder="1" applyAlignment="1" applyProtection="1">
      <alignment horizontal="left" vertical="top" wrapText="1"/>
      <protection locked="0"/>
    </xf>
    <xf numFmtId="49" fontId="0" fillId="33" borderId="11" xfId="0" applyNumberFormat="1" applyFill="1" applyBorder="1" applyAlignment="1">
      <alignment horizontal="left" vertical="top" wrapText="1"/>
    </xf>
    <xf numFmtId="49" fontId="0" fillId="33" borderId="13" xfId="0" applyNumberFormat="1" applyFill="1" applyBorder="1" applyAlignment="1">
      <alignment horizontal="left" vertical="top" wrapText="1"/>
    </xf>
    <xf numFmtId="49" fontId="0" fillId="33" borderId="14" xfId="0" applyNumberFormat="1" applyFill="1" applyBorder="1" applyAlignment="1">
      <alignment horizontal="left" vertical="top" wrapText="1"/>
    </xf>
    <xf numFmtId="49" fontId="0" fillId="33" borderId="0" xfId="0" applyNumberFormat="1" applyFill="1" applyBorder="1" applyAlignment="1">
      <alignment horizontal="left" vertical="top" wrapText="1"/>
    </xf>
    <xf numFmtId="49" fontId="0" fillId="33" borderId="15" xfId="0" applyNumberFormat="1" applyFill="1" applyBorder="1" applyAlignment="1">
      <alignment horizontal="left" vertical="top" wrapText="1"/>
    </xf>
    <xf numFmtId="49" fontId="0" fillId="33" borderId="16" xfId="0" applyNumberFormat="1" applyFill="1" applyBorder="1" applyAlignment="1">
      <alignment horizontal="left" vertical="top" wrapText="1"/>
    </xf>
    <xf numFmtId="49" fontId="0" fillId="33" borderId="17" xfId="0" applyNumberFormat="1" applyFill="1" applyBorder="1" applyAlignment="1">
      <alignment horizontal="left" vertical="top" wrapText="1"/>
    </xf>
    <xf numFmtId="49" fontId="0" fillId="33" borderId="18" xfId="0" applyNumberFormat="1" applyFill="1" applyBorder="1" applyAlignment="1">
      <alignment horizontal="left" vertical="top" wrapText="1"/>
    </xf>
    <xf numFmtId="0" fontId="21" fillId="0" borderId="0" xfId="0" applyFont="1" applyBorder="1" applyAlignment="1">
      <alignment horizontal="left" vertical="top" wrapText="1"/>
    </xf>
    <xf numFmtId="0" fontId="6" fillId="0" borderId="0" xfId="0" applyFont="1" applyBorder="1" applyAlignment="1">
      <alignment horizontal="right" vertical="center" wrapText="1"/>
    </xf>
    <xf numFmtId="0" fontId="2" fillId="0" borderId="0" xfId="0" applyFont="1" applyAlignment="1">
      <alignment horizontal="right" vertical="center" wrapText="1"/>
    </xf>
    <xf numFmtId="0" fontId="10" fillId="0" borderId="0" xfId="0" applyFont="1" applyAlignment="1">
      <alignment horizontal="left" vertical="center" wrapText="1"/>
    </xf>
    <xf numFmtId="0" fontId="14" fillId="0" borderId="0" xfId="0" applyFont="1" applyBorder="1" applyAlignment="1">
      <alignment horizontal="center"/>
    </xf>
    <xf numFmtId="0" fontId="14" fillId="0" borderId="0" xfId="0" applyFont="1" applyBorder="1" applyAlignment="1">
      <alignment horizontal="center" wrapText="1"/>
    </xf>
    <xf numFmtId="0" fontId="9" fillId="0" borderId="0" xfId="0" applyFont="1" applyBorder="1" applyAlignment="1">
      <alignment horizontal="center" vertical="center"/>
    </xf>
    <xf numFmtId="0" fontId="20" fillId="0" borderId="0" xfId="0" applyFont="1" applyBorder="1" applyAlignment="1">
      <alignment horizontal="center" vertical="center"/>
    </xf>
    <xf numFmtId="0" fontId="15" fillId="0" borderId="0" xfId="53" applyFont="1" applyAlignment="1" applyProtection="1">
      <alignment horizontal="center" vertical="center"/>
      <protection/>
    </xf>
    <xf numFmtId="0" fontId="4" fillId="0" borderId="0" xfId="0" applyFont="1" applyBorder="1" applyAlignment="1">
      <alignment vertical="center" wrapText="1"/>
    </xf>
    <xf numFmtId="0" fontId="6" fillId="0" borderId="0" xfId="0" applyFont="1" applyFill="1" applyBorder="1" applyAlignment="1">
      <alignment vertical="center" wrapText="1"/>
    </xf>
    <xf numFmtId="0" fontId="7" fillId="0" borderId="0" xfId="0" applyFont="1" applyFill="1" applyBorder="1" applyAlignment="1">
      <alignment horizontal="center"/>
    </xf>
    <xf numFmtId="0" fontId="7" fillId="0" borderId="0" xfId="0" applyFont="1" applyFill="1" applyBorder="1" applyAlignment="1">
      <alignment/>
    </xf>
    <xf numFmtId="0" fontId="4" fillId="0" borderId="0" xfId="0" applyFont="1" applyBorder="1" applyAlignment="1">
      <alignment horizontal="left"/>
    </xf>
    <xf numFmtId="0" fontId="4" fillId="0" borderId="0" xfId="0" applyFont="1" applyBorder="1" applyAlignment="1">
      <alignment/>
    </xf>
    <xf numFmtId="0" fontId="4" fillId="0" borderId="0" xfId="0" applyFont="1" applyBorder="1" applyAlignment="1">
      <alignment horizontal="right"/>
    </xf>
    <xf numFmtId="0" fontId="13" fillId="0" borderId="0" xfId="0" applyFont="1" applyBorder="1" applyAlignment="1">
      <alignment horizontal="right" vertical="center" wrapText="1"/>
    </xf>
    <xf numFmtId="0" fontId="12" fillId="0" borderId="0" xfId="0" applyFont="1" applyBorder="1" applyAlignment="1">
      <alignment horizontal="right" vertical="center" wrapText="1"/>
    </xf>
    <xf numFmtId="0" fontId="4" fillId="33" borderId="0" xfId="0" applyFont="1" applyFill="1" applyBorder="1" applyAlignment="1" applyProtection="1">
      <alignment horizontal="right"/>
      <protection/>
    </xf>
    <xf numFmtId="0" fontId="4" fillId="33" borderId="15" xfId="0" applyFont="1" applyFill="1" applyBorder="1" applyAlignment="1">
      <alignment horizontal="right"/>
    </xf>
    <xf numFmtId="0" fontId="9" fillId="0" borderId="0" xfId="0" applyFont="1" applyBorder="1" applyAlignment="1">
      <alignment/>
    </xf>
    <xf numFmtId="0" fontId="4" fillId="33" borderId="0" xfId="0" applyFont="1" applyFill="1" applyBorder="1" applyAlignment="1">
      <alignment horizontal="right"/>
    </xf>
    <xf numFmtId="0" fontId="24" fillId="34" borderId="19" xfId="0" applyFont="1" applyFill="1" applyBorder="1" applyAlignment="1" applyProtection="1">
      <alignment horizontal="left" vertical="center"/>
      <protection locked="0"/>
    </xf>
    <xf numFmtId="0" fontId="24" fillId="34" borderId="20" xfId="0" applyFont="1" applyFill="1" applyBorder="1" applyAlignment="1" applyProtection="1">
      <alignment horizontal="left" vertical="center"/>
      <protection locked="0"/>
    </xf>
    <xf numFmtId="0" fontId="24" fillId="34" borderId="21" xfId="0" applyFont="1" applyFill="1" applyBorder="1" applyAlignment="1" applyProtection="1">
      <alignment horizontal="left" vertical="center"/>
      <protection locked="0"/>
    </xf>
    <xf numFmtId="0" fontId="6" fillId="0" borderId="0" xfId="0" applyFont="1" applyBorder="1" applyAlignment="1">
      <alignment wrapText="1"/>
    </xf>
    <xf numFmtId="0" fontId="6" fillId="0" borderId="0" xfId="0" applyFont="1" applyBorder="1" applyAlignment="1">
      <alignment wrapText="1"/>
    </xf>
    <xf numFmtId="0" fontId="2" fillId="0" borderId="0" xfId="0" applyFont="1" applyAlignment="1">
      <alignment wrapText="1"/>
    </xf>
    <xf numFmtId="0" fontId="0" fillId="0" borderId="0" xfId="0" applyAlignment="1">
      <alignment wrapText="1"/>
    </xf>
    <xf numFmtId="49" fontId="9" fillId="33" borderId="12" xfId="0" applyNumberFormat="1" applyFont="1" applyFill="1" applyBorder="1" applyAlignment="1">
      <alignment horizontal="left" vertical="top" wrapText="1"/>
    </xf>
    <xf numFmtId="49" fontId="20" fillId="33" borderId="11" xfId="0" applyNumberFormat="1" applyFont="1" applyFill="1" applyBorder="1" applyAlignment="1">
      <alignment horizontal="left" vertical="top" wrapText="1"/>
    </xf>
    <xf numFmtId="49" fontId="20" fillId="33" borderId="13" xfId="0" applyNumberFormat="1" applyFont="1" applyFill="1" applyBorder="1" applyAlignment="1">
      <alignment horizontal="left" vertical="top" wrapText="1"/>
    </xf>
    <xf numFmtId="49" fontId="20" fillId="33" borderId="14" xfId="0" applyNumberFormat="1" applyFont="1" applyFill="1" applyBorder="1" applyAlignment="1">
      <alignment horizontal="left" vertical="top" wrapText="1"/>
    </xf>
    <xf numFmtId="49" fontId="20" fillId="33" borderId="0" xfId="0" applyNumberFormat="1" applyFont="1" applyFill="1" applyBorder="1" applyAlignment="1">
      <alignment horizontal="left" vertical="top" wrapText="1"/>
    </xf>
    <xf numFmtId="49" fontId="20" fillId="33" borderId="15" xfId="0" applyNumberFormat="1" applyFont="1" applyFill="1" applyBorder="1" applyAlignment="1">
      <alignment horizontal="left" vertical="top" wrapText="1"/>
    </xf>
    <xf numFmtId="49" fontId="20" fillId="33" borderId="16" xfId="0" applyNumberFormat="1" applyFont="1" applyFill="1" applyBorder="1" applyAlignment="1">
      <alignment horizontal="left" vertical="top" wrapText="1"/>
    </xf>
    <xf numFmtId="49" fontId="20" fillId="33" borderId="17" xfId="0" applyNumberFormat="1" applyFont="1" applyFill="1" applyBorder="1" applyAlignment="1">
      <alignment horizontal="left" vertical="top" wrapText="1"/>
    </xf>
    <xf numFmtId="49" fontId="20" fillId="33" borderId="18" xfId="0" applyNumberFormat="1" applyFont="1" applyFill="1" applyBorder="1" applyAlignment="1">
      <alignment horizontal="left" vertical="top" wrapText="1"/>
    </xf>
    <xf numFmtId="0" fontId="6" fillId="0" borderId="0" xfId="0" applyFont="1" applyBorder="1" applyAlignment="1">
      <alignment horizontal="left" vertical="center" wrapText="1"/>
    </xf>
    <xf numFmtId="0" fontId="4" fillId="0" borderId="0" xfId="0" applyFont="1" applyBorder="1" applyAlignment="1">
      <alignment wrapText="1"/>
    </xf>
    <xf numFmtId="0" fontId="6" fillId="0" borderId="0" xfId="0" applyFont="1" applyBorder="1" applyAlignment="1">
      <alignment/>
    </xf>
    <xf numFmtId="49" fontId="74" fillId="33" borderId="12" xfId="0" applyNumberFormat="1" applyFont="1" applyFill="1" applyBorder="1" applyAlignment="1">
      <alignment horizontal="left" vertical="top" wrapText="1"/>
    </xf>
    <xf numFmtId="49" fontId="20" fillId="33" borderId="0" xfId="0" applyNumberFormat="1" applyFont="1" applyFill="1" applyAlignment="1">
      <alignment horizontal="left" vertical="top" wrapText="1"/>
    </xf>
    <xf numFmtId="0" fontId="4" fillId="0" borderId="11" xfId="0" applyFont="1" applyBorder="1" applyAlignment="1">
      <alignment horizontal="center" vertical="center" wrapText="1"/>
    </xf>
    <xf numFmtId="0" fontId="0" fillId="0" borderId="11" xfId="0" applyBorder="1" applyAlignment="1">
      <alignment wrapText="1"/>
    </xf>
    <xf numFmtId="0" fontId="0" fillId="0" borderId="15" xfId="0" applyBorder="1" applyAlignment="1">
      <alignment horizontal="right"/>
    </xf>
    <xf numFmtId="172" fontId="4" fillId="35" borderId="10"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ickinson.edu/centers/sustainability/content/Sustainability_Funding/" TargetMode="External" /><Relationship Id="rId2" Type="http://schemas.openxmlformats.org/officeDocument/2006/relationships/hyperlink" Target="http://www.dickinson.edu/centers/sustainability/content/Sustainability_Funding/" TargetMode="External" /><Relationship Id="rId3" Type="http://schemas.openxmlformats.org/officeDocument/2006/relationships/hyperlink" Target="http://www.dickinson.edu/centers/sustainability/content/Sustainability_Funding/" TargetMode="External" /><Relationship Id="rId4" Type="http://schemas.openxmlformats.org/officeDocument/2006/relationships/hyperlink" Target="http://www.dickinson.edu/centers/sustainability/content/Sustainability_Funding/" TargetMode="External" /><Relationship Id="rId5" Type="http://schemas.openxmlformats.org/officeDocument/2006/relationships/hyperlink" Target="http://www.dickinson.edu/centers/sustainability/content/Sustainability_Funding/" TargetMode="External" /><Relationship Id="rId6" Type="http://schemas.openxmlformats.org/officeDocument/2006/relationships/hyperlink" Target="http://www.dickinson.edu/centers/sustainability/content/Sustainability_Funding/" TargetMode="External" /><Relationship Id="rId7" Type="http://schemas.openxmlformats.org/officeDocument/2006/relationships/hyperlink" Target="http://www.dickinson.edu/centers/sustainability/content/Sustainability_Funding/" TargetMode="External" /><Relationship Id="rId8" Type="http://schemas.openxmlformats.org/officeDocument/2006/relationships/hyperlink" Target="http://www.dickinson.edu/centers/sustainability/content/Sustainability_Funding/" TargetMode="External" /><Relationship Id="rId9" Type="http://schemas.openxmlformats.org/officeDocument/2006/relationships/hyperlink" Target="http://www.dickinson.edu/centers/sustainability/content/Sustainability_Funding/" TargetMode="External" /><Relationship Id="rId10" Type="http://schemas.openxmlformats.org/officeDocument/2006/relationships/hyperlink" Target="http://www.dickinson.edu/centers/sustainability/content/Sustainability_Funding/" TargetMode="External" /><Relationship Id="rId11" Type="http://schemas.openxmlformats.org/officeDocument/2006/relationships/hyperlink" Target="http://www.dickinson.edu/centers/sustainability/content/Sustainability_Funding/" TargetMode="External" /><Relationship Id="rId12" Type="http://schemas.openxmlformats.org/officeDocument/2006/relationships/hyperlink" Target="http://www.dickinson.edu/centers/sustainability/content/Sustainability_Funding/" TargetMode="External" /><Relationship Id="rId13" Type="http://schemas.openxmlformats.org/officeDocument/2006/relationships/hyperlink" Target="http://www.dickinson.edu/centers/sustainability/content/Sustainability_Funding/" TargetMode="External" /><Relationship Id="rId14" Type="http://schemas.openxmlformats.org/officeDocument/2006/relationships/hyperlink" Target="http://www.dickinson.edu/centers/sustainability/content/Sustainability_Funding/" TargetMode="External" /><Relationship Id="rId15" Type="http://schemas.openxmlformats.org/officeDocument/2006/relationships/hyperlink" Target="http://www.dickinson.edu/centers/sustainability/content/Sustainability_Funding/" TargetMode="External" /><Relationship Id="rId16" Type="http://schemas.openxmlformats.org/officeDocument/2006/relationships/comments" Target="../comments1.xml" /><Relationship Id="rId17"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92"/>
  <sheetViews>
    <sheetView showGridLines="0" tabSelected="1" zoomScale="126" zoomScaleNormal="126" zoomScalePageLayoutView="0" workbookViewId="0" topLeftCell="A1">
      <selection activeCell="H94" sqref="H94"/>
    </sheetView>
  </sheetViews>
  <sheetFormatPr defaultColWidth="7.50390625" defaultRowHeight="12.75"/>
  <cols>
    <col min="1" max="1" width="4.50390625" style="17" customWidth="1"/>
    <col min="2" max="2" width="10.625" style="17" customWidth="1"/>
    <col min="3" max="3" width="5.125" style="17" customWidth="1"/>
    <col min="4" max="4" width="3.50390625" style="17" customWidth="1"/>
    <col min="5" max="5" width="5.50390625" style="17" customWidth="1"/>
    <col min="6" max="6" width="3.875" style="17" customWidth="1"/>
    <col min="7" max="7" width="9.375" style="17" customWidth="1"/>
    <col min="8" max="8" width="15.875" style="17" customWidth="1"/>
    <col min="9" max="9" width="1.12109375" style="17" customWidth="1"/>
    <col min="10" max="10" width="2.375" style="17" customWidth="1"/>
    <col min="11" max="11" width="10.00390625" style="17" customWidth="1"/>
    <col min="12" max="12" width="5.625" style="17" customWidth="1"/>
    <col min="13" max="13" width="8.625" style="17" customWidth="1"/>
    <col min="14" max="14" width="9.00390625" style="17" customWidth="1"/>
    <col min="15" max="15" width="16.875" style="1" customWidth="1"/>
    <col min="16" max="16384" width="7.50390625" style="1" customWidth="1"/>
  </cols>
  <sheetData>
    <row r="1" spans="2:15" ht="19.5" customHeight="1">
      <c r="B1" s="21"/>
      <c r="C1" s="21"/>
      <c r="D1" s="21"/>
      <c r="E1" s="130" t="s">
        <v>46</v>
      </c>
      <c r="F1" s="130"/>
      <c r="G1" s="130"/>
      <c r="H1" s="130"/>
      <c r="I1" s="130"/>
      <c r="J1" s="130"/>
      <c r="K1" s="130"/>
      <c r="L1" s="130"/>
      <c r="M1" s="129"/>
      <c r="N1" s="129"/>
      <c r="O1" s="129"/>
    </row>
    <row r="2" spans="2:15" ht="18" customHeight="1">
      <c r="B2" s="131" t="s">
        <v>35</v>
      </c>
      <c r="C2" s="131"/>
      <c r="D2" s="131"/>
      <c r="E2" s="131"/>
      <c r="F2" s="131"/>
      <c r="G2" s="131"/>
      <c r="H2" s="131"/>
      <c r="I2" s="131"/>
      <c r="J2" s="131"/>
      <c r="K2" s="131"/>
      <c r="L2" s="131"/>
      <c r="M2" s="131"/>
      <c r="N2" s="131"/>
      <c r="O2" s="2"/>
    </row>
    <row r="3" spans="1:15" ht="15.75" customHeight="1">
      <c r="A3" s="132" t="s">
        <v>17</v>
      </c>
      <c r="B3" s="133"/>
      <c r="C3" s="133"/>
      <c r="D3" s="133"/>
      <c r="E3" s="133"/>
      <c r="F3" s="133"/>
      <c r="G3" s="133"/>
      <c r="H3" s="133"/>
      <c r="I3" s="133"/>
      <c r="J3" s="133"/>
      <c r="K3" s="133"/>
      <c r="L3" s="133"/>
      <c r="M3" s="133"/>
      <c r="N3" s="133"/>
      <c r="O3" s="20"/>
    </row>
    <row r="4" spans="1:15" s="66" customFormat="1" ht="19.5" customHeight="1">
      <c r="A4" s="134" t="s">
        <v>62</v>
      </c>
      <c r="B4" s="134"/>
      <c r="C4" s="134"/>
      <c r="D4" s="134"/>
      <c r="E4" s="134"/>
      <c r="F4" s="134"/>
      <c r="G4" s="134"/>
      <c r="H4" s="134"/>
      <c r="I4" s="134"/>
      <c r="J4" s="134"/>
      <c r="K4" s="134"/>
      <c r="L4" s="134"/>
      <c r="M4" s="134"/>
      <c r="N4" s="134"/>
      <c r="O4" s="134"/>
    </row>
    <row r="5" spans="1:11" ht="18" customHeight="1">
      <c r="A5" s="92" t="s">
        <v>27</v>
      </c>
      <c r="B5" s="92"/>
      <c r="C5" s="93"/>
      <c r="D5" s="94"/>
      <c r="E5" s="94"/>
      <c r="F5" s="94"/>
      <c r="G5" s="94"/>
      <c r="H5" s="95"/>
      <c r="I5" s="3"/>
      <c r="K5" s="42" t="s">
        <v>11</v>
      </c>
    </row>
    <row r="6" spans="1:11" ht="18" customHeight="1">
      <c r="A6" s="92" t="s">
        <v>26</v>
      </c>
      <c r="B6" s="92"/>
      <c r="C6" s="93"/>
      <c r="D6" s="94"/>
      <c r="E6" s="94"/>
      <c r="F6" s="94"/>
      <c r="G6" s="94"/>
      <c r="H6" s="95"/>
      <c r="I6" s="11"/>
      <c r="J6" s="11"/>
      <c r="K6" s="11"/>
    </row>
    <row r="7" spans="1:18" ht="25.5" customHeight="1">
      <c r="A7" s="104" t="s">
        <v>16</v>
      </c>
      <c r="B7" s="104"/>
      <c r="C7" s="78"/>
      <c r="D7" s="78"/>
      <c r="E7" s="78"/>
      <c r="F7" s="78"/>
      <c r="G7" s="78"/>
      <c r="H7" s="78"/>
      <c r="K7" s="11"/>
      <c r="R7" s="18"/>
    </row>
    <row r="8" spans="1:18" ht="10.5" customHeight="1">
      <c r="A8" s="79"/>
      <c r="B8" s="45"/>
      <c r="C8" s="28"/>
      <c r="D8" s="28"/>
      <c r="E8" s="28"/>
      <c r="F8" s="28"/>
      <c r="G8" s="80"/>
      <c r="H8" s="80"/>
      <c r="K8" s="11"/>
      <c r="R8" s="18"/>
    </row>
    <row r="9" spans="1:18" ht="21" customHeight="1">
      <c r="A9" s="46" t="s">
        <v>42</v>
      </c>
      <c r="B9" s="45"/>
      <c r="C9" s="105"/>
      <c r="D9" s="94"/>
      <c r="E9" s="106"/>
      <c r="F9" s="107"/>
      <c r="G9" s="80"/>
      <c r="H9" s="80"/>
      <c r="R9" s="18"/>
    </row>
    <row r="10" spans="1:18" ht="21" customHeight="1">
      <c r="A10" s="46" t="s">
        <v>18</v>
      </c>
      <c r="B10" s="46"/>
      <c r="C10" s="96"/>
      <c r="D10" s="97"/>
      <c r="E10" s="97"/>
      <c r="F10" s="97"/>
      <c r="G10" s="97"/>
      <c r="H10" s="97"/>
      <c r="I10" s="97"/>
      <c r="J10" s="97"/>
      <c r="K10" s="97"/>
      <c r="L10" s="97"/>
      <c r="M10" s="97"/>
      <c r="N10" s="98"/>
      <c r="R10" s="19"/>
    </row>
    <row r="11" spans="1:18" s="4" customFormat="1" ht="12" customHeight="1">
      <c r="A11" s="58"/>
      <c r="B11" s="58"/>
      <c r="C11" s="13"/>
      <c r="D11" s="13"/>
      <c r="E11" s="13"/>
      <c r="F11" s="13"/>
      <c r="G11" s="13"/>
      <c r="H11" s="13"/>
      <c r="I11" s="13"/>
      <c r="J11" s="13"/>
      <c r="K11" s="13"/>
      <c r="L11" s="13"/>
      <c r="M11" s="13"/>
      <c r="N11" s="13"/>
      <c r="R11" s="19"/>
    </row>
    <row r="12" spans="1:19" ht="19.5" customHeight="1">
      <c r="A12" s="104" t="s">
        <v>43</v>
      </c>
      <c r="B12" s="108"/>
      <c r="C12" s="23"/>
      <c r="D12" s="99"/>
      <c r="E12" s="100"/>
      <c r="F12" s="100"/>
      <c r="G12" s="100"/>
      <c r="H12" s="100"/>
      <c r="I12" s="100"/>
      <c r="J12" s="100"/>
      <c r="K12" s="44" t="s">
        <v>19</v>
      </c>
      <c r="L12" s="102"/>
      <c r="M12" s="103"/>
      <c r="N12" s="5"/>
      <c r="O12" s="5"/>
      <c r="P12" s="5"/>
      <c r="Q12" s="5"/>
      <c r="R12" s="18"/>
      <c r="S12" s="6"/>
    </row>
    <row r="13" spans="1:19" ht="19.5" customHeight="1">
      <c r="A13" s="164" t="s">
        <v>28</v>
      </c>
      <c r="B13" s="108"/>
      <c r="C13" s="23"/>
      <c r="D13" s="99"/>
      <c r="E13" s="100"/>
      <c r="F13" s="100"/>
      <c r="G13" s="100"/>
      <c r="H13" s="100"/>
      <c r="I13" s="100"/>
      <c r="J13" s="100"/>
      <c r="K13" s="44" t="s">
        <v>19</v>
      </c>
      <c r="L13" s="102"/>
      <c r="M13" s="103"/>
      <c r="N13" s="5"/>
      <c r="O13" s="5"/>
      <c r="P13" s="5"/>
      <c r="Q13" s="5"/>
      <c r="R13" s="18"/>
      <c r="S13" s="6"/>
    </row>
    <row r="14" spans="1:19" s="4" customFormat="1" ht="12.75" customHeight="1">
      <c r="A14" s="24"/>
      <c r="B14" s="24"/>
      <c r="C14" s="24"/>
      <c r="D14" s="24"/>
      <c r="E14" s="5"/>
      <c r="F14" s="5"/>
      <c r="G14" s="5"/>
      <c r="H14" s="5"/>
      <c r="I14" s="5"/>
      <c r="J14" s="5"/>
      <c r="K14" s="12"/>
      <c r="L14" s="5"/>
      <c r="M14" s="5"/>
      <c r="N14" s="5"/>
      <c r="O14" s="5"/>
      <c r="P14" s="5"/>
      <c r="Q14" s="5"/>
      <c r="R14" s="18"/>
      <c r="S14" s="6"/>
    </row>
    <row r="15" spans="1:19" ht="15.75">
      <c r="A15" s="59" t="s">
        <v>30</v>
      </c>
      <c r="B15" s="60"/>
      <c r="C15" s="3"/>
      <c r="D15" s="3"/>
      <c r="E15" s="117"/>
      <c r="F15" s="118"/>
      <c r="G15" s="118"/>
      <c r="H15" s="118"/>
      <c r="I15" s="118"/>
      <c r="J15" s="118"/>
      <c r="K15" s="118"/>
      <c r="L15" s="118"/>
      <c r="M15" s="118"/>
      <c r="N15" s="118"/>
      <c r="O15" s="119"/>
      <c r="P15" s="56"/>
      <c r="Q15" s="5"/>
      <c r="R15" s="18"/>
      <c r="S15" s="6"/>
    </row>
    <row r="16" spans="1:19" ht="15.75">
      <c r="A16" s="126" t="s">
        <v>29</v>
      </c>
      <c r="B16" s="126"/>
      <c r="C16" s="126"/>
      <c r="D16" s="126"/>
      <c r="E16" s="120"/>
      <c r="F16" s="121"/>
      <c r="G16" s="121"/>
      <c r="H16" s="121"/>
      <c r="I16" s="121"/>
      <c r="J16" s="121"/>
      <c r="K16" s="121"/>
      <c r="L16" s="121"/>
      <c r="M16" s="121"/>
      <c r="N16" s="121"/>
      <c r="O16" s="122"/>
      <c r="P16" s="56"/>
      <c r="Q16" s="5"/>
      <c r="R16" s="18"/>
      <c r="S16" s="6"/>
    </row>
    <row r="17" spans="1:19" ht="15.75">
      <c r="A17" s="126"/>
      <c r="B17" s="126"/>
      <c r="C17" s="126"/>
      <c r="D17" s="126"/>
      <c r="E17" s="120"/>
      <c r="F17" s="121"/>
      <c r="G17" s="121"/>
      <c r="H17" s="121"/>
      <c r="I17" s="121"/>
      <c r="J17" s="121"/>
      <c r="K17" s="121"/>
      <c r="L17" s="121"/>
      <c r="M17" s="121"/>
      <c r="N17" s="121"/>
      <c r="O17" s="122"/>
      <c r="P17" s="56"/>
      <c r="Q17" s="5"/>
      <c r="R17" s="18"/>
      <c r="S17" s="6"/>
    </row>
    <row r="18" spans="1:19" ht="12.75">
      <c r="A18" s="126"/>
      <c r="B18" s="126"/>
      <c r="C18" s="126"/>
      <c r="D18" s="126"/>
      <c r="E18" s="120"/>
      <c r="F18" s="121"/>
      <c r="G18" s="121"/>
      <c r="H18" s="121"/>
      <c r="I18" s="121"/>
      <c r="J18" s="121"/>
      <c r="K18" s="121"/>
      <c r="L18" s="121"/>
      <c r="M18" s="121"/>
      <c r="N18" s="121"/>
      <c r="O18" s="122"/>
      <c r="P18" s="56"/>
      <c r="Q18" s="5"/>
      <c r="R18" s="5"/>
      <c r="S18" s="6"/>
    </row>
    <row r="19" spans="1:19" ht="36.75" customHeight="1">
      <c r="A19" s="126"/>
      <c r="B19" s="126"/>
      <c r="C19" s="126"/>
      <c r="D19" s="126"/>
      <c r="E19" s="123"/>
      <c r="F19" s="124"/>
      <c r="G19" s="124"/>
      <c r="H19" s="124"/>
      <c r="I19" s="124"/>
      <c r="J19" s="124"/>
      <c r="K19" s="124"/>
      <c r="L19" s="124"/>
      <c r="M19" s="124"/>
      <c r="N19" s="124"/>
      <c r="O19" s="125"/>
      <c r="P19" s="56"/>
      <c r="Q19" s="5"/>
      <c r="R19" s="5"/>
      <c r="S19" s="6"/>
    </row>
    <row r="20" spans="1:19" ht="15" customHeight="1">
      <c r="A20" s="23"/>
      <c r="B20" s="23"/>
      <c r="C20" s="23"/>
      <c r="D20" s="23"/>
      <c r="F20" s="5"/>
      <c r="G20" s="5"/>
      <c r="H20" s="5"/>
      <c r="I20" s="5"/>
      <c r="J20" s="5"/>
      <c r="K20" s="5"/>
      <c r="L20" s="5"/>
      <c r="M20" s="5"/>
      <c r="N20" s="5"/>
      <c r="O20" s="5"/>
      <c r="P20" s="5"/>
      <c r="Q20" s="5"/>
      <c r="R20" s="5"/>
      <c r="S20" s="6"/>
    </row>
    <row r="21" spans="1:14" ht="12.75">
      <c r="A21" s="151" t="s">
        <v>20</v>
      </c>
      <c r="B21" s="152"/>
      <c r="C21" s="152"/>
      <c r="D21" s="153"/>
      <c r="E21" s="154"/>
      <c r="F21" s="127" t="s">
        <v>5</v>
      </c>
      <c r="G21" s="128"/>
      <c r="H21" s="128"/>
      <c r="I21" s="50"/>
      <c r="J21" s="49"/>
      <c r="K21" s="49" t="s">
        <v>6</v>
      </c>
      <c r="L21" s="47"/>
      <c r="M21" s="47" t="s">
        <v>61</v>
      </c>
      <c r="N21" s="22"/>
    </row>
    <row r="22" spans="1:14" ht="18" customHeight="1">
      <c r="A22" s="22"/>
      <c r="B22" s="135" t="s">
        <v>31</v>
      </c>
      <c r="C22" s="81"/>
      <c r="D22" s="81"/>
      <c r="E22" s="81"/>
      <c r="F22" s="81"/>
      <c r="G22" s="81"/>
      <c r="H22" s="136" t="s">
        <v>21</v>
      </c>
      <c r="I22" s="92"/>
      <c r="J22" s="92"/>
      <c r="K22" s="92"/>
      <c r="L22" s="92"/>
      <c r="M22" s="22"/>
      <c r="N22" s="22"/>
    </row>
    <row r="23" spans="1:15" ht="18" customHeight="1">
      <c r="A23" s="22"/>
      <c r="B23" s="135" t="s">
        <v>32</v>
      </c>
      <c r="C23" s="81"/>
      <c r="D23" s="81"/>
      <c r="E23" s="81"/>
      <c r="F23" s="81"/>
      <c r="G23" s="81"/>
      <c r="H23" s="48" t="s">
        <v>7</v>
      </c>
      <c r="I23" s="49"/>
      <c r="J23" s="111"/>
      <c r="K23" s="115"/>
      <c r="L23" s="115"/>
      <c r="M23" s="115"/>
      <c r="N23" s="115"/>
      <c r="O23" s="116"/>
    </row>
    <row r="24" spans="1:15" ht="18" customHeight="1">
      <c r="A24" s="22"/>
      <c r="B24" s="81" t="s">
        <v>44</v>
      </c>
      <c r="C24" s="81"/>
      <c r="D24" s="81"/>
      <c r="E24" s="81"/>
      <c r="F24" s="81"/>
      <c r="G24" s="81"/>
      <c r="H24" s="48" t="s">
        <v>8</v>
      </c>
      <c r="I24" s="49"/>
      <c r="J24" s="111"/>
      <c r="K24" s="115"/>
      <c r="L24" s="115"/>
      <c r="M24" s="115"/>
      <c r="N24" s="115"/>
      <c r="O24" s="116"/>
    </row>
    <row r="25" spans="1:14" ht="19.5" customHeight="1">
      <c r="A25" s="22"/>
      <c r="B25" s="81" t="s">
        <v>64</v>
      </c>
      <c r="C25" s="81"/>
      <c r="D25" s="81"/>
      <c r="E25" s="81"/>
      <c r="F25" s="81"/>
      <c r="G25" s="81"/>
      <c r="H25" s="7"/>
      <c r="I25" s="7"/>
      <c r="J25" s="7"/>
      <c r="K25" s="7"/>
      <c r="L25" s="22"/>
      <c r="M25" s="22"/>
      <c r="N25" s="22"/>
    </row>
    <row r="26" spans="1:14" ht="15.75" customHeight="1">
      <c r="A26" s="22"/>
      <c r="B26" s="81" t="s">
        <v>33</v>
      </c>
      <c r="C26" s="81"/>
      <c r="D26" s="81"/>
      <c r="E26" s="82"/>
      <c r="F26" s="47"/>
      <c r="G26" s="47"/>
      <c r="H26" s="7"/>
      <c r="I26" s="7"/>
      <c r="J26" s="7"/>
      <c r="K26" s="7"/>
      <c r="L26" s="22"/>
      <c r="M26" s="22"/>
      <c r="N26" s="22"/>
    </row>
    <row r="27" spans="1:14" ht="15.75" customHeight="1">
      <c r="A27" s="22"/>
      <c r="B27" s="81" t="s">
        <v>63</v>
      </c>
      <c r="C27" s="81"/>
      <c r="D27" s="81"/>
      <c r="E27" s="82"/>
      <c r="F27" s="47"/>
      <c r="G27" s="47"/>
      <c r="H27" s="7"/>
      <c r="I27" s="7"/>
      <c r="J27" s="7"/>
      <c r="K27" s="7"/>
      <c r="L27" s="22"/>
      <c r="M27" s="22"/>
      <c r="N27" s="22"/>
    </row>
    <row r="28" spans="1:15" ht="18.75">
      <c r="A28" s="114" t="s">
        <v>45</v>
      </c>
      <c r="B28" s="114"/>
      <c r="C28" s="114"/>
      <c r="D28" s="114"/>
      <c r="E28" s="114"/>
      <c r="F28" s="114"/>
      <c r="G28" s="114"/>
      <c r="H28" s="114"/>
      <c r="I28" s="114"/>
      <c r="J28" s="114"/>
      <c r="K28" s="114"/>
      <c r="L28" s="114"/>
      <c r="M28" s="114"/>
      <c r="N28" s="114"/>
      <c r="O28" s="114"/>
    </row>
    <row r="29" spans="1:14" ht="12.75">
      <c r="A29" s="26"/>
      <c r="B29" s="27"/>
      <c r="C29" s="27"/>
      <c r="D29" s="27"/>
      <c r="E29" s="27"/>
      <c r="F29" s="27"/>
      <c r="G29" s="27"/>
      <c r="H29" s="27"/>
      <c r="I29" s="27"/>
      <c r="J29" s="27"/>
      <c r="K29" s="27"/>
      <c r="L29" s="27"/>
      <c r="M29" s="28"/>
      <c r="N29" s="28"/>
    </row>
    <row r="30" spans="1:15" ht="18.75" customHeight="1">
      <c r="A30" s="109" t="s">
        <v>18</v>
      </c>
      <c r="B30" s="110"/>
      <c r="C30" s="110"/>
      <c r="D30" s="111"/>
      <c r="E30" s="112"/>
      <c r="F30" s="112"/>
      <c r="G30" s="112"/>
      <c r="H30" s="112"/>
      <c r="I30" s="112"/>
      <c r="J30" s="112"/>
      <c r="K30" s="112"/>
      <c r="L30" s="112"/>
      <c r="M30" s="112"/>
      <c r="N30" s="112"/>
      <c r="O30" s="113"/>
    </row>
    <row r="31" spans="1:14" ht="12.75">
      <c r="A31" s="29" t="s">
        <v>22</v>
      </c>
      <c r="B31" s="27"/>
      <c r="C31" s="27"/>
      <c r="D31" s="27"/>
      <c r="E31" s="27"/>
      <c r="F31" s="27"/>
      <c r="G31" s="27"/>
      <c r="H31" s="27"/>
      <c r="I31" s="27"/>
      <c r="J31" s="27"/>
      <c r="K31" s="30"/>
      <c r="L31" s="27"/>
      <c r="M31" s="28"/>
      <c r="N31" s="28"/>
    </row>
    <row r="32" spans="1:13" ht="12.75">
      <c r="A32" s="140" t="s">
        <v>49</v>
      </c>
      <c r="B32" s="140"/>
      <c r="C32" s="140"/>
      <c r="D32" s="140"/>
      <c r="E32" s="140"/>
      <c r="F32" s="140"/>
      <c r="G32" s="140"/>
      <c r="H32" s="31"/>
      <c r="I32" s="28"/>
      <c r="J32" s="28"/>
      <c r="K32" s="51" t="s">
        <v>23</v>
      </c>
      <c r="M32" s="32"/>
    </row>
    <row r="33" spans="2:16" ht="12.75">
      <c r="B33" s="146" t="s">
        <v>12</v>
      </c>
      <c r="C33" s="146"/>
      <c r="D33" s="146"/>
      <c r="E33" s="146"/>
      <c r="F33" s="33"/>
      <c r="G33" s="74"/>
      <c r="H33" s="34"/>
      <c r="I33" s="34"/>
      <c r="J33" s="34"/>
      <c r="K33" s="167"/>
      <c r="L33" s="156"/>
      <c r="M33" s="156"/>
      <c r="N33" s="156"/>
      <c r="O33" s="157"/>
      <c r="P33" s="56"/>
    </row>
    <row r="34" spans="2:16" ht="12.75">
      <c r="B34" s="61" t="s">
        <v>40</v>
      </c>
      <c r="F34" s="33"/>
      <c r="G34" s="74"/>
      <c r="H34" s="34"/>
      <c r="I34" s="34"/>
      <c r="J34" s="34"/>
      <c r="K34" s="158"/>
      <c r="L34" s="168"/>
      <c r="M34" s="168"/>
      <c r="N34" s="168"/>
      <c r="O34" s="160"/>
      <c r="P34" s="56"/>
    </row>
    <row r="35" spans="2:16" ht="12.75">
      <c r="B35" s="146" t="s">
        <v>48</v>
      </c>
      <c r="C35" s="140"/>
      <c r="D35" s="140"/>
      <c r="E35" s="140"/>
      <c r="F35" s="33"/>
      <c r="G35" s="74"/>
      <c r="H35" s="34"/>
      <c r="I35" s="34"/>
      <c r="J35" s="34"/>
      <c r="K35" s="158"/>
      <c r="L35" s="168"/>
      <c r="M35" s="168"/>
      <c r="N35" s="168"/>
      <c r="O35" s="160"/>
      <c r="P35" s="56"/>
    </row>
    <row r="36" spans="2:16" ht="15.75" customHeight="1">
      <c r="B36" s="61" t="s">
        <v>47</v>
      </c>
      <c r="G36" s="74"/>
      <c r="H36" s="34"/>
      <c r="I36" s="34"/>
      <c r="J36" s="34"/>
      <c r="K36" s="158"/>
      <c r="L36" s="168"/>
      <c r="M36" s="168"/>
      <c r="N36" s="168"/>
      <c r="O36" s="160"/>
      <c r="P36" s="56"/>
    </row>
    <row r="37" spans="2:16" ht="15" customHeight="1">
      <c r="B37" s="146" t="s">
        <v>39</v>
      </c>
      <c r="C37" s="146"/>
      <c r="D37" s="146"/>
      <c r="E37" s="146"/>
      <c r="G37" s="74"/>
      <c r="K37" s="158"/>
      <c r="L37" s="168"/>
      <c r="M37" s="168"/>
      <c r="N37" s="168"/>
      <c r="O37" s="160"/>
      <c r="P37" s="56"/>
    </row>
    <row r="38" spans="2:16" ht="15.75" customHeight="1">
      <c r="B38" s="146" t="s">
        <v>14</v>
      </c>
      <c r="C38" s="146"/>
      <c r="D38" s="146"/>
      <c r="E38" s="146"/>
      <c r="F38" s="33"/>
      <c r="G38" s="74"/>
      <c r="K38" s="158"/>
      <c r="L38" s="168"/>
      <c r="M38" s="168"/>
      <c r="N38" s="168"/>
      <c r="O38" s="160"/>
      <c r="P38" s="56"/>
    </row>
    <row r="39" spans="2:16" ht="13.5" customHeight="1">
      <c r="B39" s="146" t="s">
        <v>37</v>
      </c>
      <c r="C39" s="146"/>
      <c r="D39" s="146"/>
      <c r="E39" s="146"/>
      <c r="F39" s="8"/>
      <c r="G39" s="74"/>
      <c r="K39" s="158"/>
      <c r="L39" s="168"/>
      <c r="M39" s="168"/>
      <c r="N39" s="168"/>
      <c r="O39" s="160"/>
      <c r="P39" s="56"/>
    </row>
    <row r="40" spans="2:16" ht="13.5" customHeight="1">
      <c r="B40" s="146" t="s">
        <v>36</v>
      </c>
      <c r="C40" s="140"/>
      <c r="D40" s="73"/>
      <c r="E40" s="35" t="s">
        <v>13</v>
      </c>
      <c r="F40" s="36">
        <v>0.67</v>
      </c>
      <c r="G40" s="75">
        <f>D40*F40</f>
        <v>0</v>
      </c>
      <c r="K40" s="158"/>
      <c r="L40" s="168"/>
      <c r="M40" s="168"/>
      <c r="N40" s="168"/>
      <c r="O40" s="160"/>
      <c r="P40" s="56"/>
    </row>
    <row r="41" spans="2:16" ht="15.75" customHeight="1">
      <c r="B41" s="61" t="s">
        <v>38</v>
      </c>
      <c r="D41" s="63"/>
      <c r="E41" s="35" t="s">
        <v>13</v>
      </c>
      <c r="F41" s="62">
        <v>0.37</v>
      </c>
      <c r="G41" s="76">
        <f>D41*F41</f>
        <v>0</v>
      </c>
      <c r="K41" s="158"/>
      <c r="L41" s="168"/>
      <c r="M41" s="168"/>
      <c r="N41" s="168"/>
      <c r="O41" s="160"/>
      <c r="P41" s="56"/>
    </row>
    <row r="42" spans="7:16" ht="18.75" customHeight="1">
      <c r="G42" s="37" t="s">
        <v>51</v>
      </c>
      <c r="H42" s="52">
        <f>SUM(G33:G41)</f>
        <v>0</v>
      </c>
      <c r="I42" s="34"/>
      <c r="J42" s="34"/>
      <c r="K42" s="161"/>
      <c r="L42" s="162"/>
      <c r="M42" s="162"/>
      <c r="N42" s="162"/>
      <c r="O42" s="163"/>
      <c r="P42" s="56"/>
    </row>
    <row r="43" spans="11:15" ht="15" customHeight="1">
      <c r="K43" s="67"/>
      <c r="L43" s="67"/>
      <c r="M43" s="67"/>
      <c r="N43" s="67"/>
      <c r="O43" s="67"/>
    </row>
    <row r="44" spans="11:256" ht="15" customHeight="1">
      <c r="K44" s="68" t="s">
        <v>24</v>
      </c>
      <c r="L44" s="45"/>
      <c r="M44" s="45"/>
      <c r="N44" s="45"/>
      <c r="O44" s="45"/>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spans="1:15" ht="13.5" customHeight="1">
      <c r="A45" s="165" t="s">
        <v>50</v>
      </c>
      <c r="B45" s="140"/>
      <c r="C45" s="140"/>
      <c r="D45" s="140"/>
      <c r="E45" s="140"/>
      <c r="F45" s="140"/>
      <c r="G45" s="140"/>
      <c r="H45" s="74"/>
      <c r="I45" s="9"/>
      <c r="J45" s="9"/>
      <c r="K45" s="155"/>
      <c r="L45" s="156"/>
      <c r="M45" s="156"/>
      <c r="N45" s="156"/>
      <c r="O45" s="157"/>
    </row>
    <row r="46" spans="1:16" ht="15" customHeight="1">
      <c r="A46" s="139" t="s">
        <v>52</v>
      </c>
      <c r="B46" s="139"/>
      <c r="C46" s="139"/>
      <c r="D46" s="139"/>
      <c r="E46" s="139"/>
      <c r="F46" s="139"/>
      <c r="G46" s="139"/>
      <c r="H46" s="74"/>
      <c r="I46" s="9"/>
      <c r="J46" s="9"/>
      <c r="K46" s="158"/>
      <c r="L46" s="159"/>
      <c r="M46" s="159"/>
      <c r="N46" s="159"/>
      <c r="O46" s="160"/>
      <c r="P46" s="56"/>
    </row>
    <row r="47" spans="1:16" ht="15" customHeight="1">
      <c r="A47" s="140" t="s">
        <v>54</v>
      </c>
      <c r="B47" s="140"/>
      <c r="C47" s="140"/>
      <c r="D47" s="140"/>
      <c r="E47" s="140"/>
      <c r="F47" s="140"/>
      <c r="G47" s="140"/>
      <c r="H47" s="74"/>
      <c r="I47" s="9"/>
      <c r="J47" s="9"/>
      <c r="K47" s="158"/>
      <c r="L47" s="159"/>
      <c r="M47" s="159"/>
      <c r="N47" s="159"/>
      <c r="O47" s="160"/>
      <c r="P47" s="56"/>
    </row>
    <row r="48" spans="1:16" ht="15" customHeight="1">
      <c r="A48" s="140" t="s">
        <v>55</v>
      </c>
      <c r="B48" s="140"/>
      <c r="C48" s="140"/>
      <c r="D48" s="140"/>
      <c r="E48" s="140"/>
      <c r="F48" s="140"/>
      <c r="G48" s="140"/>
      <c r="H48" s="74"/>
      <c r="I48" s="9"/>
      <c r="J48" s="9"/>
      <c r="K48" s="158"/>
      <c r="L48" s="159"/>
      <c r="M48" s="159"/>
      <c r="N48" s="159"/>
      <c r="O48" s="160"/>
      <c r="P48" s="56"/>
    </row>
    <row r="49" spans="1:16" ht="49.5" customHeight="1">
      <c r="A49" s="28" t="s">
        <v>15</v>
      </c>
      <c r="B49" s="28"/>
      <c r="C49" s="148"/>
      <c r="D49" s="149"/>
      <c r="E49" s="149"/>
      <c r="F49" s="149"/>
      <c r="G49" s="150"/>
      <c r="H49" s="74"/>
      <c r="I49" s="9"/>
      <c r="J49" s="9"/>
      <c r="K49" s="158"/>
      <c r="L49" s="159"/>
      <c r="M49" s="159"/>
      <c r="N49" s="159"/>
      <c r="O49" s="160"/>
      <c r="P49" s="56"/>
    </row>
    <row r="50" spans="1:16" ht="16.5" customHeight="1">
      <c r="A50" s="142" t="s">
        <v>25</v>
      </c>
      <c r="B50" s="143"/>
      <c r="C50" s="143"/>
      <c r="D50" s="143"/>
      <c r="E50" s="143"/>
      <c r="F50" s="143"/>
      <c r="G50" s="143"/>
      <c r="H50" s="55">
        <f>SUM(H42:H49)</f>
        <v>0</v>
      </c>
      <c r="I50" s="34"/>
      <c r="J50" s="34"/>
      <c r="K50" s="158"/>
      <c r="L50" s="159"/>
      <c r="M50" s="159"/>
      <c r="N50" s="159"/>
      <c r="O50" s="160"/>
      <c r="P50" s="56"/>
    </row>
    <row r="51" spans="1:16" ht="16.5" customHeight="1">
      <c r="A51" s="53"/>
      <c r="B51" s="54"/>
      <c r="C51" s="54"/>
      <c r="D51" s="54"/>
      <c r="E51" s="54"/>
      <c r="F51" s="54"/>
      <c r="G51" s="54"/>
      <c r="H51" s="55"/>
      <c r="I51" s="34"/>
      <c r="J51" s="34"/>
      <c r="K51" s="158"/>
      <c r="L51" s="159"/>
      <c r="M51" s="159"/>
      <c r="N51" s="159"/>
      <c r="O51" s="160"/>
      <c r="P51" s="56"/>
    </row>
    <row r="52" spans="1:16" ht="16.5" customHeight="1">
      <c r="A52" s="53"/>
      <c r="B52" s="54"/>
      <c r="C52" s="54"/>
      <c r="D52" s="54"/>
      <c r="E52" s="54"/>
      <c r="F52" s="54"/>
      <c r="G52" s="54"/>
      <c r="H52" s="55"/>
      <c r="I52" s="34"/>
      <c r="J52" s="34"/>
      <c r="K52" s="158"/>
      <c r="L52" s="159"/>
      <c r="M52" s="159"/>
      <c r="N52" s="159"/>
      <c r="O52" s="160"/>
      <c r="P52" s="56"/>
    </row>
    <row r="53" spans="1:16" ht="16.5" customHeight="1">
      <c r="A53" s="53"/>
      <c r="B53" s="54"/>
      <c r="C53" s="54"/>
      <c r="D53" s="54"/>
      <c r="E53" s="54"/>
      <c r="F53" s="54"/>
      <c r="G53" s="54"/>
      <c r="H53" s="55"/>
      <c r="I53" s="34"/>
      <c r="J53" s="34"/>
      <c r="K53" s="158"/>
      <c r="L53" s="159"/>
      <c r="M53" s="159"/>
      <c r="N53" s="159"/>
      <c r="O53" s="160"/>
      <c r="P53" s="56"/>
    </row>
    <row r="54" spans="1:16" ht="16.5" customHeight="1">
      <c r="A54" s="53"/>
      <c r="B54" s="54"/>
      <c r="C54" s="54"/>
      <c r="D54" s="54"/>
      <c r="E54" s="54"/>
      <c r="F54" s="54"/>
      <c r="G54" s="54"/>
      <c r="H54" s="55"/>
      <c r="I54" s="34"/>
      <c r="J54" s="34"/>
      <c r="K54" s="158"/>
      <c r="L54" s="159"/>
      <c r="M54" s="159"/>
      <c r="N54" s="159"/>
      <c r="O54" s="160"/>
      <c r="P54" s="56"/>
    </row>
    <row r="55" spans="1:16" ht="16.5" customHeight="1">
      <c r="A55" s="53"/>
      <c r="B55" s="54"/>
      <c r="C55" s="54"/>
      <c r="D55" s="54"/>
      <c r="E55" s="54"/>
      <c r="F55" s="54"/>
      <c r="G55" s="54"/>
      <c r="H55" s="55"/>
      <c r="I55" s="34"/>
      <c r="J55" s="34"/>
      <c r="K55" s="158"/>
      <c r="L55" s="159"/>
      <c r="M55" s="159"/>
      <c r="N55" s="159"/>
      <c r="O55" s="160"/>
      <c r="P55" s="56"/>
    </row>
    <row r="56" spans="1:16" ht="16.5" customHeight="1">
      <c r="A56" s="53"/>
      <c r="B56" s="54"/>
      <c r="C56" s="54"/>
      <c r="D56" s="54"/>
      <c r="E56" s="54"/>
      <c r="F56" s="54"/>
      <c r="G56" s="54"/>
      <c r="H56" s="55"/>
      <c r="I56" s="34"/>
      <c r="J56" s="34"/>
      <c r="K56" s="161"/>
      <c r="L56" s="162"/>
      <c r="M56" s="162"/>
      <c r="N56" s="162"/>
      <c r="O56" s="163"/>
      <c r="P56" s="56"/>
    </row>
    <row r="57" spans="1:16" ht="10.5" customHeight="1">
      <c r="A57" s="53"/>
      <c r="B57" s="54"/>
      <c r="C57" s="54"/>
      <c r="D57" s="54"/>
      <c r="E57" s="54"/>
      <c r="F57" s="54"/>
      <c r="G57" s="54"/>
      <c r="H57" s="55"/>
      <c r="I57" s="34"/>
      <c r="J57" s="34"/>
      <c r="K57" s="56"/>
      <c r="L57" s="56"/>
      <c r="M57" s="56"/>
      <c r="N57" s="56"/>
      <c r="O57" s="56"/>
      <c r="P57" s="56"/>
    </row>
    <row r="58" spans="1:15" ht="13.5">
      <c r="A58" s="166" t="s">
        <v>56</v>
      </c>
      <c r="B58" s="140"/>
      <c r="C58" s="140"/>
      <c r="D58" s="28"/>
      <c r="E58" s="28"/>
      <c r="F58" s="28"/>
      <c r="G58" s="28"/>
      <c r="H58" s="28"/>
      <c r="I58" s="28"/>
      <c r="J58" s="28"/>
      <c r="K58" s="28"/>
      <c r="L58" s="28"/>
      <c r="M58" s="28"/>
      <c r="N58" s="28"/>
      <c r="O58" s="28"/>
    </row>
    <row r="59" spans="1:15" ht="19.5" customHeight="1">
      <c r="A59" s="25"/>
      <c r="B59" s="28" t="s">
        <v>65</v>
      </c>
      <c r="C59" s="28"/>
      <c r="D59" s="28"/>
      <c r="E59" s="28"/>
      <c r="F59" s="28"/>
      <c r="G59" s="28"/>
      <c r="H59" s="28"/>
      <c r="I59" s="28"/>
      <c r="J59" s="28"/>
      <c r="K59" s="10"/>
      <c r="L59" s="3"/>
      <c r="M59" s="3"/>
      <c r="N59" s="7"/>
      <c r="O59" s="7"/>
    </row>
    <row r="60" spans="1:15" ht="15" customHeight="1">
      <c r="A60" s="25"/>
      <c r="B60" s="141" t="s">
        <v>9</v>
      </c>
      <c r="C60" s="141"/>
      <c r="D60" s="144" t="s">
        <v>1</v>
      </c>
      <c r="E60" s="145"/>
      <c r="F60" s="77"/>
      <c r="G60" s="10">
        <f>250*F60</f>
        <v>0</v>
      </c>
      <c r="H60" s="6"/>
      <c r="I60" s="6"/>
      <c r="J60" s="6"/>
      <c r="K60" s="10"/>
      <c r="L60" s="3"/>
      <c r="M60" s="3"/>
      <c r="N60" s="7"/>
      <c r="O60" s="7"/>
    </row>
    <row r="61" spans="1:15" ht="15" customHeight="1">
      <c r="A61" s="37" t="s">
        <v>10</v>
      </c>
      <c r="B61" s="101" t="s">
        <v>2</v>
      </c>
      <c r="C61" s="101"/>
      <c r="D61" s="101"/>
      <c r="E61" s="101"/>
      <c r="F61" s="101"/>
      <c r="G61" s="39">
        <f>G60*0.0765</f>
        <v>0</v>
      </c>
      <c r="H61" s="3"/>
      <c r="I61" s="3"/>
      <c r="J61" s="3"/>
      <c r="K61" s="15"/>
      <c r="L61" s="16"/>
      <c r="M61" s="10">
        <f>G62</f>
        <v>0</v>
      </c>
      <c r="N61" s="7"/>
      <c r="O61" s="7"/>
    </row>
    <row r="62" spans="1:14" ht="12.75" customHeight="1">
      <c r="A62" s="25"/>
      <c r="B62" s="38"/>
      <c r="C62" s="38"/>
      <c r="D62" s="141" t="s">
        <v>3</v>
      </c>
      <c r="E62" s="140"/>
      <c r="F62" s="140"/>
      <c r="G62" s="39">
        <f>G60+G61</f>
        <v>0</v>
      </c>
      <c r="H62" s="137"/>
      <c r="I62" s="138"/>
      <c r="J62" s="138"/>
      <c r="K62" s="28"/>
      <c r="L62" s="28"/>
      <c r="M62" s="28"/>
      <c r="N62" s="28"/>
    </row>
    <row r="63" spans="1:14" ht="12.75">
      <c r="A63" s="28"/>
      <c r="B63" s="140" t="s">
        <v>66</v>
      </c>
      <c r="C63" s="140"/>
      <c r="D63" s="140"/>
      <c r="E63" s="140"/>
      <c r="F63" s="140"/>
      <c r="G63" s="140"/>
      <c r="H63" s="28"/>
      <c r="I63" s="28"/>
      <c r="J63" s="28"/>
      <c r="K63" s="14"/>
      <c r="L63" s="6"/>
      <c r="M63" s="6"/>
      <c r="N63" s="28"/>
    </row>
    <row r="64" spans="1:14" ht="24.75" customHeight="1">
      <c r="A64" s="28"/>
      <c r="B64" s="141" t="s">
        <v>0</v>
      </c>
      <c r="C64" s="141"/>
      <c r="D64" s="144" t="s">
        <v>1</v>
      </c>
      <c r="E64" s="147"/>
      <c r="F64" s="77"/>
      <c r="G64" s="10">
        <f>500*F64</f>
        <v>0</v>
      </c>
      <c r="H64" s="6"/>
      <c r="I64" s="6"/>
      <c r="J64" s="6"/>
      <c r="K64" s="10"/>
      <c r="L64" s="3"/>
      <c r="M64" s="3"/>
      <c r="N64" s="28"/>
    </row>
    <row r="65" spans="1:14" ht="13.5" customHeight="1">
      <c r="A65" s="28"/>
      <c r="B65" s="141" t="s">
        <v>2</v>
      </c>
      <c r="C65" s="141"/>
      <c r="D65" s="141"/>
      <c r="E65" s="141"/>
      <c r="F65" s="140"/>
      <c r="G65" s="39">
        <f>G64*0.0765</f>
        <v>0</v>
      </c>
      <c r="H65" s="3"/>
      <c r="I65" s="3"/>
      <c r="J65" s="3"/>
      <c r="K65" s="15"/>
      <c r="L65" s="16"/>
      <c r="M65" s="10">
        <f>G66</f>
        <v>0</v>
      </c>
      <c r="N65" s="28"/>
    </row>
    <row r="66" spans="1:14" ht="12.75" customHeight="1">
      <c r="A66" s="28"/>
      <c r="B66" s="38"/>
      <c r="C66" s="38"/>
      <c r="D66" s="141" t="s">
        <v>3</v>
      </c>
      <c r="E66" s="140"/>
      <c r="F66" s="140"/>
      <c r="G66" s="39">
        <f>G64+G65</f>
        <v>0</v>
      </c>
      <c r="H66" s="137"/>
      <c r="I66" s="138"/>
      <c r="J66" s="138"/>
      <c r="K66" s="28"/>
      <c r="L66" s="28"/>
      <c r="M66" s="28"/>
      <c r="N66" s="28"/>
    </row>
    <row r="67" spans="1:10" ht="12.75">
      <c r="A67" s="28"/>
      <c r="B67" s="140" t="s">
        <v>67</v>
      </c>
      <c r="C67" s="140"/>
      <c r="D67" s="140"/>
      <c r="E67" s="140"/>
      <c r="F67" s="140"/>
      <c r="G67" s="140"/>
      <c r="H67" s="28"/>
      <c r="I67" s="28"/>
      <c r="J67" s="28"/>
    </row>
    <row r="68" spans="1:8" ht="25.5" customHeight="1">
      <c r="A68" s="28"/>
      <c r="B68" s="141" t="s">
        <v>70</v>
      </c>
      <c r="C68" s="141"/>
      <c r="D68" s="144" t="s">
        <v>1</v>
      </c>
      <c r="E68" s="145"/>
      <c r="F68" s="77"/>
      <c r="G68" s="10">
        <f>450*F68</f>
        <v>0</v>
      </c>
      <c r="H68" s="28"/>
    </row>
    <row r="69" spans="1:13" ht="12.75">
      <c r="A69" s="37" t="s">
        <v>10</v>
      </c>
      <c r="B69" s="141" t="s">
        <v>2</v>
      </c>
      <c r="C69" s="141"/>
      <c r="D69" s="141"/>
      <c r="E69" s="141"/>
      <c r="F69" s="140"/>
      <c r="G69" s="39">
        <f>G68*0.0765</f>
        <v>0</v>
      </c>
      <c r="H69" s="28"/>
      <c r="M69" s="40">
        <f>G70</f>
        <v>0</v>
      </c>
    </row>
    <row r="70" spans="1:13" ht="12.75">
      <c r="A70" s="28"/>
      <c r="B70" s="38"/>
      <c r="C70" s="38"/>
      <c r="D70" s="141" t="s">
        <v>3</v>
      </c>
      <c r="E70" s="140"/>
      <c r="F70" s="140"/>
      <c r="G70" s="39">
        <f>G68+G69</f>
        <v>0</v>
      </c>
      <c r="H70" s="28"/>
      <c r="M70" s="40"/>
    </row>
    <row r="71" spans="1:13" ht="12.75">
      <c r="A71" s="28"/>
      <c r="B71" s="140" t="s">
        <v>68</v>
      </c>
      <c r="C71" s="140"/>
      <c r="D71" s="140"/>
      <c r="E71" s="140"/>
      <c r="F71" s="140"/>
      <c r="G71" s="140"/>
      <c r="H71" s="28"/>
      <c r="M71" s="40"/>
    </row>
    <row r="72" spans="1:13" ht="12.75">
      <c r="A72" s="28"/>
      <c r="B72" s="141" t="s">
        <v>71</v>
      </c>
      <c r="C72" s="141"/>
      <c r="D72" s="144" t="s">
        <v>60</v>
      </c>
      <c r="E72" s="145"/>
      <c r="F72" s="77"/>
      <c r="G72" s="10">
        <f>10*F72</f>
        <v>0</v>
      </c>
      <c r="H72" s="28"/>
      <c r="M72" s="40">
        <f>G73</f>
        <v>0</v>
      </c>
    </row>
    <row r="73" spans="1:13" ht="13.5">
      <c r="A73" s="28"/>
      <c r="B73" s="38"/>
      <c r="C73" s="38"/>
      <c r="D73" s="141" t="s">
        <v>3</v>
      </c>
      <c r="E73" s="140"/>
      <c r="F73" s="140"/>
      <c r="G73" s="39">
        <f>G72</f>
        <v>0</v>
      </c>
      <c r="H73" s="28"/>
      <c r="M73" s="40"/>
    </row>
    <row r="74" spans="1:14" ht="13.5">
      <c r="A74" s="28"/>
      <c r="B74" s="28"/>
      <c r="C74" s="28"/>
      <c r="D74" s="28"/>
      <c r="E74" s="28"/>
      <c r="F74" s="28"/>
      <c r="G74" s="28"/>
      <c r="H74" s="28"/>
      <c r="I74" s="28"/>
      <c r="J74" s="28"/>
      <c r="K74" s="28"/>
      <c r="L74" s="28"/>
      <c r="M74" s="28"/>
      <c r="N74" s="28"/>
    </row>
    <row r="75" spans="1:13" ht="13.5">
      <c r="A75" s="166" t="s">
        <v>57</v>
      </c>
      <c r="B75" s="166"/>
      <c r="C75" s="166"/>
      <c r="D75" s="166"/>
      <c r="E75" s="141" t="s">
        <v>69</v>
      </c>
      <c r="F75" s="171"/>
      <c r="G75" s="172">
        <v>245</v>
      </c>
      <c r="H75" s="38" t="s">
        <v>34</v>
      </c>
      <c r="I75" s="38"/>
      <c r="J75" s="38"/>
      <c r="K75" s="77"/>
      <c r="L75" s="41" t="s">
        <v>4</v>
      </c>
      <c r="M75" s="40">
        <f>G75*K75</f>
        <v>0</v>
      </c>
    </row>
    <row r="76" spans="1:5" ht="13.5" customHeight="1">
      <c r="A76" s="126" t="s">
        <v>72</v>
      </c>
      <c r="B76" s="126"/>
      <c r="C76" s="126"/>
      <c r="D76" s="126"/>
      <c r="E76" s="126"/>
    </row>
    <row r="77" spans="1:13" ht="15" customHeight="1">
      <c r="A77" s="126"/>
      <c r="B77" s="126"/>
      <c r="C77" s="126"/>
      <c r="D77" s="126"/>
      <c r="E77" s="126"/>
      <c r="F77" s="142" t="s">
        <v>58</v>
      </c>
      <c r="G77" s="143"/>
      <c r="H77" s="143"/>
      <c r="I77" s="143"/>
      <c r="J77" s="143"/>
      <c r="K77" s="143"/>
      <c r="L77" s="143"/>
      <c r="M77" s="72">
        <f>SUM(M61:M75)</f>
        <v>0</v>
      </c>
    </row>
    <row r="78" spans="7:15" ht="21" customHeight="1">
      <c r="G78" s="65"/>
      <c r="H78" s="69"/>
      <c r="I78" s="69"/>
      <c r="J78" s="69"/>
      <c r="K78" s="70"/>
      <c r="L78" s="69" t="s">
        <v>59</v>
      </c>
      <c r="M78" s="71">
        <f>SUM(H50+M77)</f>
        <v>0</v>
      </c>
      <c r="O78" s="64"/>
    </row>
    <row r="79" ht="13.5">
      <c r="A79" s="43" t="s">
        <v>41</v>
      </c>
    </row>
    <row r="80" ht="16.5" customHeight="1">
      <c r="A80" s="57" t="s">
        <v>53</v>
      </c>
    </row>
    <row r="81" spans="1:15" ht="13.5">
      <c r="A81" s="83"/>
      <c r="B81" s="84"/>
      <c r="C81" s="84"/>
      <c r="D81" s="84"/>
      <c r="E81" s="84"/>
      <c r="F81" s="84"/>
      <c r="G81" s="84"/>
      <c r="H81" s="84"/>
      <c r="I81" s="84"/>
      <c r="J81" s="84"/>
      <c r="K81" s="84"/>
      <c r="L81" s="84"/>
      <c r="M81" s="84"/>
      <c r="N81" s="84"/>
      <c r="O81" s="85"/>
    </row>
    <row r="82" spans="1:15" ht="13.5">
      <c r="A82" s="86"/>
      <c r="B82" s="87"/>
      <c r="C82" s="87"/>
      <c r="D82" s="87"/>
      <c r="E82" s="87"/>
      <c r="F82" s="87"/>
      <c r="G82" s="87"/>
      <c r="H82" s="87"/>
      <c r="I82" s="87"/>
      <c r="J82" s="87"/>
      <c r="K82" s="87"/>
      <c r="L82" s="87"/>
      <c r="M82" s="87"/>
      <c r="N82" s="87"/>
      <c r="O82" s="88"/>
    </row>
    <row r="83" spans="1:15" ht="13.5">
      <c r="A83" s="86"/>
      <c r="B83" s="87"/>
      <c r="C83" s="87"/>
      <c r="D83" s="87"/>
      <c r="E83" s="87"/>
      <c r="F83" s="87"/>
      <c r="G83" s="87"/>
      <c r="H83" s="87"/>
      <c r="I83" s="87"/>
      <c r="J83" s="87"/>
      <c r="K83" s="87"/>
      <c r="L83" s="87"/>
      <c r="M83" s="87"/>
      <c r="N83" s="87"/>
      <c r="O83" s="88"/>
    </row>
    <row r="84" spans="1:15" ht="13.5">
      <c r="A84" s="86"/>
      <c r="B84" s="87"/>
      <c r="C84" s="87"/>
      <c r="D84" s="87"/>
      <c r="E84" s="87"/>
      <c r="F84" s="87"/>
      <c r="G84" s="87"/>
      <c r="H84" s="87"/>
      <c r="I84" s="87"/>
      <c r="J84" s="87"/>
      <c r="K84" s="87"/>
      <c r="L84" s="87"/>
      <c r="M84" s="87"/>
      <c r="N84" s="87"/>
      <c r="O84" s="88"/>
    </row>
    <row r="85" spans="1:15" ht="13.5">
      <c r="A85" s="86"/>
      <c r="B85" s="87"/>
      <c r="C85" s="87"/>
      <c r="D85" s="87"/>
      <c r="E85" s="87"/>
      <c r="F85" s="87"/>
      <c r="G85" s="87"/>
      <c r="H85" s="87"/>
      <c r="I85" s="87"/>
      <c r="J85" s="87"/>
      <c r="K85" s="87"/>
      <c r="L85" s="87"/>
      <c r="M85" s="87"/>
      <c r="N85" s="87"/>
      <c r="O85" s="88"/>
    </row>
    <row r="86" spans="1:15" ht="13.5">
      <c r="A86" s="86"/>
      <c r="B86" s="87"/>
      <c r="C86" s="87"/>
      <c r="D86" s="87"/>
      <c r="E86" s="87"/>
      <c r="F86" s="87"/>
      <c r="G86" s="87"/>
      <c r="H86" s="87"/>
      <c r="I86" s="87"/>
      <c r="J86" s="87"/>
      <c r="K86" s="87"/>
      <c r="L86" s="87"/>
      <c r="M86" s="87"/>
      <c r="N86" s="87"/>
      <c r="O86" s="88"/>
    </row>
    <row r="87" spans="1:15" ht="13.5">
      <c r="A87" s="86"/>
      <c r="B87" s="87"/>
      <c r="C87" s="87"/>
      <c r="D87" s="87"/>
      <c r="E87" s="87"/>
      <c r="F87" s="87"/>
      <c r="G87" s="87"/>
      <c r="H87" s="87"/>
      <c r="I87" s="87"/>
      <c r="J87" s="87"/>
      <c r="K87" s="87"/>
      <c r="L87" s="87"/>
      <c r="M87" s="87"/>
      <c r="N87" s="87"/>
      <c r="O87" s="88"/>
    </row>
    <row r="88" spans="1:15" ht="13.5">
      <c r="A88" s="89"/>
      <c r="B88" s="90"/>
      <c r="C88" s="90"/>
      <c r="D88" s="90"/>
      <c r="E88" s="90"/>
      <c r="F88" s="90"/>
      <c r="G88" s="90"/>
      <c r="H88" s="90"/>
      <c r="I88" s="90"/>
      <c r="J88" s="90"/>
      <c r="K88" s="90"/>
      <c r="L88" s="90"/>
      <c r="M88" s="90"/>
      <c r="N88" s="90"/>
      <c r="O88" s="91"/>
    </row>
    <row r="89" spans="1:15" ht="13.5" customHeight="1">
      <c r="A89" s="169" t="s">
        <v>73</v>
      </c>
      <c r="B89" s="170"/>
      <c r="C89" s="170"/>
      <c r="D89" s="170"/>
      <c r="E89" s="170"/>
      <c r="F89" s="170"/>
      <c r="G89" s="170"/>
      <c r="H89" s="170"/>
      <c r="I89" s="170"/>
      <c r="J89" s="170"/>
      <c r="K89" s="170"/>
      <c r="L89" s="170"/>
      <c r="M89" s="170"/>
      <c r="N89" s="170"/>
      <c r="O89" s="170"/>
    </row>
    <row r="90" spans="1:15" ht="13.5">
      <c r="A90" s="154"/>
      <c r="B90" s="154"/>
      <c r="C90" s="154"/>
      <c r="D90" s="154"/>
      <c r="E90" s="154"/>
      <c r="F90" s="154"/>
      <c r="G90" s="154"/>
      <c r="H90" s="154"/>
      <c r="I90" s="154"/>
      <c r="J90" s="154"/>
      <c r="K90" s="154"/>
      <c r="L90" s="154"/>
      <c r="M90" s="154"/>
      <c r="N90" s="154"/>
      <c r="O90" s="154"/>
    </row>
    <row r="91" spans="1:15" ht="13.5">
      <c r="A91" s="154"/>
      <c r="B91" s="154"/>
      <c r="C91" s="154"/>
      <c r="D91" s="154"/>
      <c r="E91" s="154"/>
      <c r="F91" s="154"/>
      <c r="G91" s="154"/>
      <c r="H91" s="154"/>
      <c r="I91" s="154"/>
      <c r="J91" s="154"/>
      <c r="K91" s="154"/>
      <c r="L91" s="154"/>
      <c r="M91" s="154"/>
      <c r="N91" s="154"/>
      <c r="O91" s="154"/>
    </row>
    <row r="92" spans="1:15" ht="13.5">
      <c r="A92" s="154"/>
      <c r="B92" s="154"/>
      <c r="C92" s="154"/>
      <c r="D92" s="154"/>
      <c r="E92" s="154"/>
      <c r="F92" s="154"/>
      <c r="G92" s="154"/>
      <c r="H92" s="154"/>
      <c r="I92" s="154"/>
      <c r="J92" s="154"/>
      <c r="K92" s="154"/>
      <c r="L92" s="154"/>
      <c r="M92" s="154"/>
      <c r="N92" s="154"/>
      <c r="O92" s="154"/>
    </row>
  </sheetData>
  <sheetProtection/>
  <mergeCells count="76">
    <mergeCell ref="F77:L77"/>
    <mergeCell ref="A89:O92"/>
    <mergeCell ref="A76:E77"/>
    <mergeCell ref="A75:D75"/>
    <mergeCell ref="B71:G71"/>
    <mergeCell ref="B72:C72"/>
    <mergeCell ref="D72:E72"/>
    <mergeCell ref="D73:F73"/>
    <mergeCell ref="E75:F75"/>
    <mergeCell ref="B33:E33"/>
    <mergeCell ref="B37:E37"/>
    <mergeCell ref="B35:E35"/>
    <mergeCell ref="B39:E39"/>
    <mergeCell ref="A58:C58"/>
    <mergeCell ref="K33:O42"/>
    <mergeCell ref="B26:E26"/>
    <mergeCell ref="B60:C60"/>
    <mergeCell ref="D60:E60"/>
    <mergeCell ref="K45:O56"/>
    <mergeCell ref="A13:B13"/>
    <mergeCell ref="B38:E38"/>
    <mergeCell ref="A32:G32"/>
    <mergeCell ref="B25:G25"/>
    <mergeCell ref="B24:G24"/>
    <mergeCell ref="A45:G45"/>
    <mergeCell ref="B40:C40"/>
    <mergeCell ref="B69:F69"/>
    <mergeCell ref="D70:F70"/>
    <mergeCell ref="D62:F62"/>
    <mergeCell ref="B64:C64"/>
    <mergeCell ref="D64:E64"/>
    <mergeCell ref="C49:G49"/>
    <mergeCell ref="D66:F66"/>
    <mergeCell ref="B63:G63"/>
    <mergeCell ref="H62:J62"/>
    <mergeCell ref="A50:G50"/>
    <mergeCell ref="B67:G67"/>
    <mergeCell ref="B68:C68"/>
    <mergeCell ref="D68:E68"/>
    <mergeCell ref="J23:O23"/>
    <mergeCell ref="B22:G22"/>
    <mergeCell ref="H22:L22"/>
    <mergeCell ref="B23:G23"/>
    <mergeCell ref="A6:B6"/>
    <mergeCell ref="H66:J66"/>
    <mergeCell ref="A46:G46"/>
    <mergeCell ref="A47:G47"/>
    <mergeCell ref="A48:G48"/>
    <mergeCell ref="B65:F65"/>
    <mergeCell ref="F21:H21"/>
    <mergeCell ref="M1:O1"/>
    <mergeCell ref="E1:L1"/>
    <mergeCell ref="B2:N2"/>
    <mergeCell ref="A3:N3"/>
    <mergeCell ref="A4:O4"/>
    <mergeCell ref="A21:E21"/>
    <mergeCell ref="C6:H6"/>
    <mergeCell ref="A7:B7"/>
    <mergeCell ref="C9:F9"/>
    <mergeCell ref="A12:B12"/>
    <mergeCell ref="A30:C30"/>
    <mergeCell ref="D30:O30"/>
    <mergeCell ref="A28:O28"/>
    <mergeCell ref="J24:O24"/>
    <mergeCell ref="E15:O19"/>
    <mergeCell ref="A16:D19"/>
    <mergeCell ref="B27:E27"/>
    <mergeCell ref="A81:O88"/>
    <mergeCell ref="A5:B5"/>
    <mergeCell ref="C5:H5"/>
    <mergeCell ref="C10:N10"/>
    <mergeCell ref="D13:J13"/>
    <mergeCell ref="D12:J12"/>
    <mergeCell ref="B61:F61"/>
    <mergeCell ref="L12:M12"/>
    <mergeCell ref="L13:M13"/>
  </mergeCells>
  <hyperlinks>
    <hyperlink ref="A4" r:id="rId1" display="See Funding Support page for guidance on award amounts for different types of projects and the types of expenses that are eligible for support."/>
    <hyperlink ref="B4" r:id="rId2" display="http://www.dickinson.edu/centers/sustainability/content/Sustainability_Funding/"/>
    <hyperlink ref="C4" r:id="rId3" display="http://www.dickinson.edu/centers/sustainability/content/Sustainability_Funding/"/>
    <hyperlink ref="D4" r:id="rId4" display="http://www.dickinson.edu/centers/sustainability/content/Sustainability_Funding/"/>
    <hyperlink ref="E4" r:id="rId5" display="http://www.dickinson.edu/centers/sustainability/content/Sustainability_Funding/"/>
    <hyperlink ref="F4" r:id="rId6" display="http://www.dickinson.edu/centers/sustainability/content/Sustainability_Funding/"/>
    <hyperlink ref="G4" r:id="rId7" display="http://www.dickinson.edu/centers/sustainability/content/Sustainability_Funding/"/>
    <hyperlink ref="H4" r:id="rId8" display="http://www.dickinson.edu/centers/sustainability/content/Sustainability_Funding/"/>
    <hyperlink ref="I4" r:id="rId9" display="http://www.dickinson.edu/centers/sustainability/content/Sustainability_Funding/"/>
    <hyperlink ref="J4" r:id="rId10" display="http://www.dickinson.edu/centers/sustainability/content/Sustainability_Funding/"/>
    <hyperlink ref="K4" r:id="rId11" display="http://www.dickinson.edu/centers/sustainability/content/Sustainability_Funding/"/>
    <hyperlink ref="L4" r:id="rId12" display="http://www.dickinson.edu/centers/sustainability/content/Sustainability_Funding/"/>
    <hyperlink ref="M4" r:id="rId13" display="http://www.dickinson.edu/centers/sustainability/content/Sustainability_Funding/"/>
    <hyperlink ref="N4" r:id="rId14" display="http://www.dickinson.edu/centers/sustainability/content/Sustainability_Funding/"/>
    <hyperlink ref="O4" r:id="rId15" display="http://www.dickinson.edu/centers/sustainability/content/Sustainability_Funding/"/>
  </hyperlinks>
  <printOptions/>
  <pageMargins left="0.7" right="0.7" top="0.75" bottom="0.75" header="0.3" footer="0.3"/>
  <pageSetup orientation="landscape"/>
  <rowBreaks count="1" manualBreakCount="1">
    <brk id="27" max="255" man="1"/>
  </rowBreaks>
  <legacyDrawing r:id="rId1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Dickinson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dc:creator>
  <cp:keywords/>
  <dc:description/>
  <cp:lastModifiedBy>Lyons, Lindsey</cp:lastModifiedBy>
  <cp:lastPrinted>2015-06-24T19:34:14Z</cp:lastPrinted>
  <dcterms:created xsi:type="dcterms:W3CDTF">2010-12-17T14:40:40Z</dcterms:created>
  <dcterms:modified xsi:type="dcterms:W3CDTF">2024-01-26T19:47:16Z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